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elipe\2- ALIMENTOS E OUTROS\Fornecedores\Adimax-formula natural e magnus\"/>
    </mc:Choice>
  </mc:AlternateContent>
  <xr:revisionPtr revIDLastSave="0" documentId="8_{E4DB1D8D-BCD2-42D5-B1BB-1C3B88C88BF6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Tabela!$B$5:$J$5</definedName>
    <definedName name="_xlnm.Print_Area" localSheetId="0">Tabela!$B$2:$J$5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5" i="1" l="1"/>
  <c r="J95" i="1"/>
  <c r="I96" i="1"/>
  <c r="J96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</calcChain>
</file>

<file path=xl/sharedStrings.xml><?xml version="1.0" encoding="utf-8"?>
<sst xmlns="http://schemas.openxmlformats.org/spreadsheetml/2006/main" count="13052" uniqueCount="1242">
  <si>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</si>
  <si>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</si>
  <si>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</si>
  <si>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</si>
  <si>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</si>
  <si>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</si>
  <si>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</si>
  <si>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</si>
  <si>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</si>
  <si>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</si>
  <si>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</si>
  <si>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</si>
  <si>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</si>
  <si>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</si>
  <si>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</si>
  <si>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</si>
  <si>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</si>
  <si>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</si>
  <si>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</si>
  <si>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</si>
  <si>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</si>
  <si>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</si>
  <si>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</si>
  <si>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</si>
  <si>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</si>
  <si>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</si>
  <si>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</si>
  <si>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</si>
  <si>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</si>
  <si>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</si>
  <si>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</si>
  <si>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</si>
  <si>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</si>
  <si>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</si>
  <si>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</si>
  <si>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</si>
  <si>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</si>
  <si>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</si>
  <si>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</si>
  <si>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</si>
  <si>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</si>
  <si>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</si>
  <si>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</si>
  <si>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</si>
  <si>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</si>
  <si>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</si>
  <si>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</si>
  <si>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</si>
  <si>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</si>
  <si>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</si>
  <si>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</si>
  <si>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</si>
  <si>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</si>
  <si>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</si>
  <si>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</si>
  <si>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</si>
  <si>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</si>
  <si>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</si>
  <si>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</si>
  <si>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</si>
  <si>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</si>
  <si>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</si>
  <si>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</si>
  <si>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</si>
  <si>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</si>
  <si>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</si>
  <si>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</si>
  <si>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</si>
  <si>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</si>
  <si>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</si>
  <si>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</si>
  <si>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</si>
  <si>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</si>
  <si>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</si>
  <si>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</si>
  <si>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</si>
  <si>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</si>
  <si>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</si>
  <si>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</si>
  <si>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</si>
  <si>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</si>
  <si>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</si>
  <si>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</si>
  <si>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</si>
  <si>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</si>
  <si>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</si>
  <si>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</si>
  <si>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</si>
  <si>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</si>
  <si>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</si>
  <si>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</si>
  <si>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</si>
  <si>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</si>
  <si>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</si>
  <si>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</si>
  <si>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</si>
  <si>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</si>
  <si>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</si>
  <si>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</si>
  <si>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</si>
  <si>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</si>
  <si>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</si>
  <si>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</si>
  <si>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</si>
  <si>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</si>
  <si>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</si>
  <si>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</si>
  <si>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</si>
  <si>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</si>
  <si>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</si>
  <si>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</si>
  <si>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</si>
  <si>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</si>
  <si>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</si>
  <si>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</si>
  <si>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</si>
  <si>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</si>
  <si>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</si>
  <si>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</si>
  <si>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</si>
  <si>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</si>
  <si>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</si>
  <si>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</si>
  <si>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</si>
  <si>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</si>
  <si>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</si>
  <si>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</si>
  <si>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</si>
  <si>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</si>
  <si>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</si>
  <si>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</si>
  <si>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</si>
  <si>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</si>
  <si>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</si>
  <si>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</si>
  <si>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</si>
  <si>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</si>
  <si>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</si>
  <si>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</si>
  <si>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</si>
  <si>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</si>
  <si>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</si>
  <si>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</si>
  <si>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</si>
  <si>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</si>
  <si>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</si>
  <si>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</si>
  <si>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</si>
  <si>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</si>
  <si>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</si>
  <si>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</si>
  <si>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</si>
  <si>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</si>
  <si>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</si>
  <si>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</si>
  <si>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</si>
  <si>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</si>
  <si>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</si>
  <si>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</si>
  <si>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</si>
  <si>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</si>
  <si>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</si>
  <si>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</si>
  <si>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</si>
  <si>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</si>
  <si>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</si>
  <si>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</si>
  <si>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</si>
  <si>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</si>
  <si>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</si>
  <si>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</si>
  <si>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</si>
  <si>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</si>
  <si>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</si>
  <si>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</si>
  <si>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</si>
  <si>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</si>
  <si>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</si>
  <si>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</si>
  <si>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</si>
  <si>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</si>
  <si>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</si>
  <si>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</si>
  <si>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</si>
  <si>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</si>
  <si>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</si>
  <si>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</si>
  <si>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</si>
  <si>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</si>
  <si>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</si>
  <si>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</si>
  <si>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</si>
  <si>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</si>
  <si>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</si>
  <si>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</si>
  <si>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</si>
  <si>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</si>
  <si>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</si>
  <si>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</si>
  <si>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</si>
  <si>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</si>
  <si>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</si>
  <si>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</si>
  <si>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</si>
  <si>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</si>
  <si>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</si>
  <si>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</si>
  <si>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</si>
  <si>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</si>
  <si>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</si>
  <si>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</si>
  <si>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</si>
  <si>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</si>
  <si>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</si>
  <si>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</si>
  <si>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</si>
  <si>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</si>
  <si>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</si>
  <si>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</si>
  <si>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</si>
  <si>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</si>
  <si>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</si>
  <si>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</si>
  <si>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</si>
  <si>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</si>
  <si>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</si>
  <si>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</si>
  <si>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</si>
  <si>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</si>
  <si>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</si>
  <si>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</si>
  <si>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</si>
  <si>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</si>
  <si>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</si>
  <si>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</si>
  <si>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</si>
  <si>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</si>
  <si>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</si>
  <si>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</si>
  <si>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</si>
  <si>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</si>
  <si>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</si>
  <si>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</si>
  <si>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</si>
  <si>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</si>
  <si>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</si>
  <si>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</si>
  <si>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</si>
  <si>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</si>
  <si>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</si>
  <si>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</si>
  <si>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</si>
  <si>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</si>
  <si>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</si>
  <si>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</si>
  <si>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</si>
  <si>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</si>
  <si>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</si>
  <si>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</si>
  <si>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</si>
  <si>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</si>
  <si>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</si>
  <si>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</si>
  <si>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</si>
  <si>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</si>
  <si>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</si>
  <si>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</si>
  <si>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</si>
  <si>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</si>
  <si>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</si>
  <si>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</si>
  <si>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</si>
  <si>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</si>
  <si>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</si>
  <si>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</si>
  <si>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</si>
  <si>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</si>
  <si>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</si>
  <si>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</si>
  <si>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</si>
  <si>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</si>
  <si>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</si>
  <si>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</si>
  <si>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</si>
  <si>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</si>
  <si>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</si>
  <si>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</si>
  <si>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</si>
  <si>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</si>
  <si>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</si>
  <si>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</si>
  <si>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</si>
  <si>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</si>
  <si>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</si>
  <si>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</si>
  <si>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</si>
  <si>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</si>
  <si>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</si>
  <si>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</si>
  <si>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</si>
  <si>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</si>
  <si>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</si>
  <si>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</si>
  <si>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</si>
  <si>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</si>
  <si>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</si>
  <si>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</si>
  <si>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</si>
  <si>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</si>
  <si>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</si>
  <si>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</si>
  <si>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</si>
  <si>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</si>
  <si>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</si>
  <si>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</si>
  <si>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</si>
  <si>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</si>
  <si>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</si>
  <si>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</si>
  <si>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</si>
  <si>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</si>
  <si>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</si>
  <si>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</si>
  <si>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</si>
  <si>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</si>
  <si>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</si>
  <si>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</si>
  <si>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</si>
  <si>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</si>
  <si>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</si>
  <si>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</si>
  <si>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</si>
  <si>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</si>
  <si>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</si>
  <si>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</si>
  <si>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</si>
  <si>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</si>
  <si>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</si>
  <si>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</si>
  <si>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</si>
  <si>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</si>
  <si>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</si>
  <si>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</si>
  <si>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</si>
  <si>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</si>
  <si>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</si>
  <si>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</si>
  <si>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</si>
  <si>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</si>
  <si>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</si>
  <si>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</si>
  <si>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</si>
  <si>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</si>
  <si>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</si>
  <si>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</si>
  <si>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</si>
  <si>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</si>
  <si>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</si>
  <si>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</si>
  <si>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</si>
  <si>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</si>
  <si>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</si>
  <si>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</si>
  <si>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</si>
  <si>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</si>
  <si>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</si>
  <si>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</si>
  <si>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</si>
  <si>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</si>
  <si>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</si>
  <si>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</si>
  <si>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</si>
  <si>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</si>
  <si>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</si>
  <si>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</si>
  <si>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</si>
  <si>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</si>
  <si>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</si>
  <si>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</si>
  <si>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</si>
  <si>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</si>
  <si>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</si>
  <si>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</si>
  <si>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</si>
  <si>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</si>
  <si>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</si>
  <si>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</si>
  <si>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</si>
  <si>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</si>
  <si>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</si>
  <si>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</si>
  <si>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</si>
  <si>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</si>
  <si>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</si>
  <si>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</si>
  <si>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</si>
  <si>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</si>
  <si>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</si>
  <si>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</si>
  <si>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</si>
  <si>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</si>
  <si>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</si>
  <si>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</si>
  <si>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</si>
  <si>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</si>
  <si>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</si>
  <si>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</si>
  <si>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</si>
  <si>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</si>
  <si>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</si>
  <si>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</si>
  <si>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</si>
  <si>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</si>
  <si>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</si>
  <si>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</si>
  <si>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</si>
  <si>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</si>
  <si>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</si>
  <si>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</si>
  <si>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</si>
  <si>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</si>
  <si>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</si>
  <si>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</si>
  <si>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</si>
  <si>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</si>
  <si>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</si>
  <si>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</si>
  <si>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</si>
  <si>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</si>
  <si>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</si>
  <si>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</si>
  <si>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</si>
  <si>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</si>
  <si>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</si>
  <si>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</si>
  <si>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</si>
  <si>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</si>
  <si>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</si>
  <si>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</si>
  <si>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</si>
  <si>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</si>
  <si>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</si>
  <si>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</si>
  <si>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</si>
  <si>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</si>
  <si>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</si>
  <si>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</si>
  <si>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</si>
  <si>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</si>
  <si>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</si>
  <si>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</si>
  <si>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</si>
  <si>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</si>
  <si>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</si>
  <si>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</si>
  <si>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</si>
  <si>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</si>
  <si>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</si>
  <si>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</si>
  <si>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</si>
  <si>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</si>
  <si>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</si>
  <si>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</si>
  <si>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</si>
  <si>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</si>
  <si>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</si>
  <si>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</si>
  <si>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</si>
  <si>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</si>
  <si>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</si>
  <si>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</si>
  <si>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</si>
  <si>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</si>
  <si>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</si>
  <si>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</si>
  <si>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</si>
  <si>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</si>
  <si>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</si>
  <si>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</si>
  <si>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</si>
  <si>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</si>
  <si>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</si>
  <si>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</si>
  <si>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</si>
  <si>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</si>
  <si>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</si>
  <si>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</si>
  <si>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</si>
  <si>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</si>
  <si>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</si>
  <si>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</si>
  <si>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</si>
  <si>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</si>
  <si>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</si>
  <si>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</si>
  <si>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</si>
  <si>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</si>
  <si>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</si>
  <si>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</si>
  <si>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</si>
  <si>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</si>
  <si>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</si>
  <si>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</si>
  <si>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</si>
  <si>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</si>
  <si>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</si>
  <si>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</si>
  <si>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</si>
  <si>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</si>
  <si>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</si>
  <si>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</si>
  <si>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</si>
  <si>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</si>
  <si>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</si>
  <si>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</si>
  <si>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</si>
  <si>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</si>
  <si>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</si>
  <si>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</si>
  <si>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</si>
  <si>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</si>
  <si>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</si>
  <si>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</si>
  <si>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</si>
  <si>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</si>
  <si>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</si>
  <si>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</si>
  <si>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</si>
  <si>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</si>
  <si>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</si>
  <si>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</si>
  <si>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</si>
  <si>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</si>
  <si>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</si>
  <si>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</si>
  <si>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</si>
  <si>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</si>
  <si>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</si>
  <si>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</si>
  <si>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</si>
  <si>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</si>
  <si>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</si>
  <si>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</si>
  <si>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</si>
  <si>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</si>
  <si>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</si>
  <si>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</si>
  <si>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</si>
  <si>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</si>
  <si>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</si>
  <si>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</si>
  <si>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</si>
  <si>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</si>
  <si>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</si>
  <si>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</si>
  <si>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</si>
  <si>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</si>
  <si>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</si>
  <si>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</si>
  <si>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</si>
  <si>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</si>
  <si>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</si>
  <si>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</si>
  <si>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</si>
  <si>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</si>
  <si>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</si>
  <si>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</si>
  <si>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</si>
  <si>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</si>
  <si>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</si>
  <si>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</si>
  <si>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</si>
  <si>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</si>
  <si>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</si>
  <si>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</si>
  <si>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</si>
  <si>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</si>
  <si>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</si>
  <si>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</si>
  <si>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</si>
  <si>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</si>
  <si>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</si>
  <si>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</si>
  <si>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</si>
  <si>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</si>
  <si>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</si>
  <si>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</si>
  <si>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</si>
  <si>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</si>
  <si>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</si>
  <si>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</si>
  <si>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</si>
  <si>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</si>
  <si>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</si>
  <si>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</si>
  <si>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</si>
  <si>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</si>
  <si>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</si>
  <si>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</si>
  <si>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</si>
  <si>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</si>
  <si>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</si>
  <si>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</si>
  <si>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</si>
  <si>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</si>
  <si>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</si>
  <si>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</si>
  <si>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</si>
  <si>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</si>
  <si>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</si>
  <si>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</si>
  <si>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</si>
  <si>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</si>
  <si>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</si>
  <si>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</si>
  <si>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</si>
  <si>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</si>
  <si>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</si>
  <si>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</si>
  <si>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</si>
  <si>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</si>
  <si>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</si>
  <si>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</si>
  <si>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</si>
  <si>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</si>
  <si>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</si>
  <si>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</si>
  <si>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</si>
  <si>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</si>
  <si>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</si>
  <si>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</si>
  <si>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</si>
  <si>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</si>
  <si>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</si>
  <si>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</si>
  <si>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</si>
  <si>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</si>
  <si>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</si>
  <si>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</si>
  <si>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</si>
  <si>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</si>
  <si>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</si>
  <si>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</si>
  <si>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</si>
  <si>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</si>
  <si>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</si>
  <si>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</si>
  <si>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</si>
  <si>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</si>
  <si>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</si>
  <si>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</si>
  <si>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</si>
  <si>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</si>
  <si>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</si>
  <si>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</si>
  <si>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</si>
  <si>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</si>
  <si>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</si>
  <si>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</si>
  <si>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</si>
  <si>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</si>
  <si>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</si>
  <si>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</si>
  <si>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</si>
  <si>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</si>
  <si>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</si>
  <si>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</si>
  <si>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</si>
  <si>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</si>
  <si>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</si>
  <si>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</si>
  <si>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</si>
  <si>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</si>
  <si>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</si>
  <si>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</si>
  <si>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</si>
  <si>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</si>
  <si>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</si>
  <si>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</si>
  <si>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</si>
  <si>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</si>
  <si>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</si>
  <si>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</si>
  <si>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</si>
  <si>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</si>
  <si>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</si>
  <si>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</si>
  <si>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</si>
  <si>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</si>
  <si>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</si>
  <si>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</si>
  <si>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</si>
  <si>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</si>
  <si>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</si>
  <si>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</si>
  <si>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</si>
  <si>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</si>
  <si>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</si>
  <si>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</si>
  <si>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</si>
  <si>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</si>
  <si>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</si>
  <si>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</si>
  <si>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</si>
  <si>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</si>
  <si>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</si>
  <si>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</si>
  <si>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</si>
  <si>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</si>
  <si>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</si>
  <si>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</si>
  <si>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</si>
  <si>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</si>
  <si>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</si>
  <si>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</si>
  <si>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</si>
  <si>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</si>
  <si>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</si>
  <si>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</si>
  <si>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</si>
  <si>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</si>
  <si>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</si>
  <si>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</si>
  <si>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</si>
  <si>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</si>
  <si>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</si>
  <si>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</si>
  <si>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</si>
  <si>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</si>
  <si>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</si>
  <si>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</si>
  <si>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</si>
  <si>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</si>
  <si>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</si>
  <si>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</si>
  <si>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</si>
  <si>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</si>
  <si>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</si>
  <si>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</si>
  <si>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</si>
  <si>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</si>
  <si>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</si>
  <si>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</si>
  <si>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</si>
  <si>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</si>
  <si>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</si>
  <si>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</si>
  <si>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</si>
  <si>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</si>
  <si>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</si>
  <si>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</si>
  <si>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</si>
  <si>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</si>
  <si>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</si>
  <si>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</si>
  <si>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</si>
  <si>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</si>
  <si>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</si>
  <si>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</si>
  <si>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</si>
  <si>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</si>
  <si>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</si>
  <si>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</si>
  <si>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</si>
  <si>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</si>
  <si>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</si>
  <si>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</si>
  <si>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</si>
  <si>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</si>
  <si>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</si>
  <si>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</si>
  <si>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</si>
  <si>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</si>
  <si>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</si>
  <si>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</si>
  <si>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</si>
  <si>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</si>
  <si>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</si>
  <si>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</si>
  <si>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</si>
  <si>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</si>
  <si>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</si>
  <si>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</si>
  <si>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</si>
  <si>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</si>
  <si>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</si>
  <si>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</si>
  <si>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</si>
  <si>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</si>
  <si>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</si>
  <si>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</si>
  <si>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</si>
  <si>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</si>
  <si>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</si>
  <si>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</si>
  <si>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</si>
  <si>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</si>
  <si>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</si>
  <si>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</si>
  <si>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</si>
  <si>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</si>
  <si>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</si>
  <si>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</si>
  <si>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</si>
  <si>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</si>
  <si>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</si>
  <si>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</si>
  <si>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</si>
  <si>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</si>
  <si>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</si>
  <si>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</si>
  <si>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</si>
  <si>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</si>
  <si>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</si>
  <si>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</si>
  <si>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</si>
  <si>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</si>
  <si>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</si>
  <si>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</si>
  <si>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</si>
  <si>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</si>
  <si>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</si>
  <si>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</si>
  <si>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</si>
  <si>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</si>
  <si>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</si>
  <si>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</si>
  <si>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</si>
  <si>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</si>
  <si>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</si>
  <si>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</si>
  <si>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</si>
  <si>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</si>
  <si>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</si>
  <si>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</si>
  <si>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</si>
  <si>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</si>
  <si>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</si>
  <si>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</si>
  <si>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</si>
  <si>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</si>
  <si>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</si>
  <si>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</si>
  <si>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</si>
  <si>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</si>
  <si>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</si>
  <si>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</si>
  <si>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</si>
  <si>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</si>
  <si>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</si>
  <si>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</si>
  <si>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</si>
  <si>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</si>
  <si>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</si>
  <si>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</si>
  <si>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</si>
  <si>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</si>
  <si>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</si>
  <si>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</si>
  <si>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</si>
  <si>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</si>
  <si>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</si>
  <si>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</si>
  <si>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</si>
  <si>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</si>
  <si>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</si>
  <si>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</si>
  <si>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</si>
  <si>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</si>
  <si>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</si>
  <si>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</si>
  <si>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</si>
  <si>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</si>
  <si>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</si>
  <si>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</si>
  <si>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</si>
  <si>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</si>
  <si>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</si>
  <si>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</si>
  <si>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</si>
  <si>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</si>
  <si>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</si>
  <si>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</si>
  <si>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</si>
  <si>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</si>
  <si>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</si>
  <si>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</si>
  <si>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</si>
  <si>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</si>
  <si>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</si>
  <si>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</si>
  <si>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</si>
  <si>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</si>
  <si>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</si>
  <si>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</si>
  <si>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</si>
  <si>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</si>
  <si>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</si>
  <si>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</si>
  <si>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</si>
  <si>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</si>
  <si>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</si>
  <si>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</si>
  <si>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</si>
  <si>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</si>
  <si>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</si>
  <si>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</si>
  <si>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</si>
  <si>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</si>
  <si>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</si>
  <si>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</si>
  <si>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</si>
  <si>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</si>
  <si>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</si>
  <si>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</si>
  <si>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</si>
  <si>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</si>
  <si>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</si>
  <si>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</si>
  <si>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</si>
  <si>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</si>
  <si>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</si>
  <si>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</si>
  <si>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</si>
  <si>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</si>
  <si>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</si>
  <si>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</si>
  <si>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</si>
  <si>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</si>
  <si>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</si>
  <si>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</si>
  <si>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</si>
  <si>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</si>
  <si>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</si>
  <si>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</si>
  <si>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</si>
  <si>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</si>
  <si>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</si>
  <si>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</si>
  <si>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</si>
  <si>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</si>
  <si>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</si>
  <si>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</si>
  <si>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</si>
  <si>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</si>
  <si>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</si>
  <si>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</si>
  <si>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</si>
  <si>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</si>
  <si>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</si>
  <si>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</si>
  <si>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</si>
  <si>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</si>
  <si>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</si>
  <si>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</si>
  <si>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</si>
  <si>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</si>
  <si>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</si>
  <si>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</si>
  <si>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</si>
  <si>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</si>
  <si>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</si>
  <si>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</si>
  <si>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</si>
  <si>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</si>
  <si>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</si>
  <si>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</si>
  <si>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</si>
  <si>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</si>
  <si>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</si>
  <si>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</si>
  <si>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</si>
  <si>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</si>
  <si>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</si>
  <si>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</si>
  <si>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</si>
  <si>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</si>
  <si>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</si>
  <si>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</si>
  <si>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</si>
  <si>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</si>
  <si>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</si>
  <si>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</si>
  <si>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</si>
  <si>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</si>
  <si>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</si>
  <si>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</si>
  <si>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</si>
  <si>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</si>
  <si>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</si>
  <si>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</si>
  <si>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</si>
  <si>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</si>
  <si>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</si>
  <si>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</si>
  <si>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</si>
  <si>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</si>
  <si>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</si>
  <si>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</si>
  <si>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</si>
  <si>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</si>
  <si>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</si>
  <si>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</si>
  <si>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</si>
  <si>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</si>
  <si>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</si>
  <si>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</si>
  <si>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</si>
  <si>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</si>
  <si>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</si>
  <si>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</si>
  <si>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</si>
  <si>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</si>
  <si>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</si>
  <si>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</si>
  <si>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</si>
  <si>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</si>
  <si>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</si>
  <si>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</si>
  <si>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</si>
  <si>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</si>
  <si>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</si>
  <si>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</si>
  <si>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</si>
  <si>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</si>
  <si>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</si>
  <si>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</si>
  <si>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</si>
  <si>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</si>
  <si>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</si>
  <si>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</si>
  <si>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</si>
  <si>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</si>
  <si>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</si>
  <si>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</si>
  <si>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</si>
  <si>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</si>
  <si>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</si>
  <si>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</si>
  <si>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</si>
  <si>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</si>
  <si>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</si>
  <si>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</si>
  <si>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</si>
  <si>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</si>
  <si>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</si>
  <si>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</si>
  <si>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</si>
  <si>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</si>
  <si>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</si>
  <si>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</si>
  <si>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</si>
  <si>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</si>
  <si>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</si>
  <si>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</si>
  <si>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</si>
  <si>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</si>
  <si>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</si>
  <si>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</si>
  <si>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</si>
  <si>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</si>
  <si>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</si>
  <si>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</si>
  <si>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</si>
  <si>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</si>
  <si>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</si>
  <si>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</si>
  <si>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</si>
  <si>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</si>
  <si>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</si>
  <si>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</si>
  <si>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</si>
  <si>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</si>
  <si>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</si>
  <si>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</si>
  <si>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</si>
  <si>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</si>
  <si>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</si>
  <si>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</si>
  <si>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</si>
  <si>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</si>
  <si>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</si>
  <si>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</si>
  <si>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</si>
  <si>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</si>
  <si>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</si>
  <si>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</si>
  <si>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</si>
  <si>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</si>
  <si>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</si>
  <si>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</si>
  <si>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</si>
  <si>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</si>
  <si>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</si>
  <si>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</si>
  <si>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</si>
  <si>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</si>
  <si>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</si>
  <si>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</si>
  <si>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</si>
  <si>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</si>
  <si>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</si>
  <si>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</si>
  <si>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</si>
  <si>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</si>
  <si>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</si>
  <si>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</si>
  <si>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</si>
  <si>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</si>
  <si>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</si>
  <si>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</si>
  <si>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</si>
  <si>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</si>
  <si>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</si>
  <si>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</si>
  <si>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</si>
  <si>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</si>
  <si>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</si>
  <si>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</si>
  <si>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</si>
  <si>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</si>
  <si>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</si>
  <si>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</si>
  <si>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</si>
  <si>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</si>
  <si>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</si>
  <si>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</si>
  <si>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</si>
  <si>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</si>
  <si>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</si>
  <si>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</si>
  <si>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</si>
  <si>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</si>
  <si>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</si>
  <si>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</si>
  <si>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</si>
  <si>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</si>
  <si>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</si>
  <si>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</si>
  <si>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</si>
  <si>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</si>
  <si>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</si>
  <si>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</si>
  <si>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</si>
  <si>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</si>
  <si>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</si>
  <si>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</si>
  <si>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O fornecedor pode incluir/excluir produtos ao longo do ano, bem como criar campanhas para estimular + vendas.</t>
    </r>
  </si>
  <si>
    <t>NOME DO PRODUTO</t>
  </si>
  <si>
    <t>Para pedido minimo de R$ 600,00 , demais estados avaliar nas condições comerciais.</t>
  </si>
  <si>
    <t>FN AD PORT MINI/PEQ 5X1KG</t>
  </si>
  <si>
    <t>FN AD PORT MINI/PEQ 3X2,5KG</t>
  </si>
  <si>
    <t>FN AD PORT MINI/PEQ 7KG</t>
  </si>
  <si>
    <t>FN AD PORT MINI/PEQ 15KG</t>
  </si>
  <si>
    <t>FN AD PORT MED/GR 15KG</t>
  </si>
  <si>
    <t>FN FILH PORT MINI/PEQ 5X1KG</t>
  </si>
  <si>
    <t>FN FILH PORT MINI/PEQ 3X2,5KG</t>
  </si>
  <si>
    <t>FN FILH PORT MINI/PEQ 7KG</t>
  </si>
  <si>
    <t>FN FILH PORT MINI/PEQ 15KG</t>
  </si>
  <si>
    <t>FN FILH PORT MED/GR 3X2,5KG</t>
  </si>
  <si>
    <t>FN FILH PORT MED/GR 7KG</t>
  </si>
  <si>
    <t>FN FILH PORT MED/GR 15KG</t>
  </si>
  <si>
    <t>FN C SEN PORT MINI/PEQ 5X1KG</t>
  </si>
  <si>
    <t>FN C SEN PORT MINI/PEQ 7KG</t>
  </si>
  <si>
    <t>FN GATOS CASTRADOS 7KG</t>
  </si>
  <si>
    <t>FN FRESH MEAT AD MINI/PQ 5X1KG</t>
  </si>
  <si>
    <t>FN FRESH MEAT AD MINI/PQ 3X2,5KG</t>
  </si>
  <si>
    <t>FN FRESH MEAT AD MINI/PQ 7KG</t>
  </si>
  <si>
    <t>FN FRESH MEAT AD MEDIO 5X1KG</t>
  </si>
  <si>
    <t>FN FRESH MEAT AD MEDIO 3X2,5KG</t>
  </si>
  <si>
    <t>FN FRESH MEAT AD MEDIO 12KG</t>
  </si>
  <si>
    <t>FN FRESH MEAT AD GR/GIG 3X2,5KG</t>
  </si>
  <si>
    <t>FN FRESH MEAT AD GR/GIG 12KG</t>
  </si>
  <si>
    <t>FN FRESH MEAT FILH MINI/PQ 5X1KG</t>
  </si>
  <si>
    <t>FN FRESH MEAT FILH MINI/PQ3X2,5KG</t>
  </si>
  <si>
    <t>FN FRESH MEAT FILH MINI/PQ 7KG</t>
  </si>
  <si>
    <t>FN FRESH MEAT FILH MEDIO 5X1KG</t>
  </si>
  <si>
    <t>FN FRESH MEAT FILH MEDIO 3X2,5KG</t>
  </si>
  <si>
    <t>FN FRESH MEAT FILH MEDIO 12KG</t>
  </si>
  <si>
    <t>FN FRESH MEAT FILH GR/GIG 3X2,5KG</t>
  </si>
  <si>
    <t>FN FRESH MEAT FILH GR/GIG 12KG</t>
  </si>
  <si>
    <t>FN FRESH MEAT LIGHT MIN/PQ5X1KG</t>
  </si>
  <si>
    <t>FN FRESH MEAT LIGHT MIN/PQ3X2,5KG</t>
  </si>
  <si>
    <t>FN FRESH MEAT LIGHT MIN/PQ 7KG</t>
  </si>
  <si>
    <t>FN FRESH MEAT LIGHT MED/GR3X2,5KG</t>
  </si>
  <si>
    <t>FN FRESH MEAT LIGHT MED/GR 12KG</t>
  </si>
  <si>
    <t>FN FRESH MEAT SEN MINI/PQ 5X1KG</t>
  </si>
  <si>
    <t>FN FRESH MEAT SEN MINI/PQ 3X2,5KG</t>
  </si>
  <si>
    <t>FN FRESH MEAT SEN MINI/PQ 7KG</t>
  </si>
  <si>
    <t>FN FRESH MEAT SEN MED/GR 3X2,5KG</t>
  </si>
  <si>
    <t>FN FRESH MEAT SEN MED/GR 12KG</t>
  </si>
  <si>
    <t>FN FRESH MEAT CORD MINI/PQ 5X1KG</t>
  </si>
  <si>
    <t>FN FRESH MEAT CORD MINI/PQ3X2,5KG</t>
  </si>
  <si>
    <t>FN FRESH MEAT CORD MINI/PQ 7KG</t>
  </si>
  <si>
    <t>FN FRESH MEAT CORD MED/GR3X2,5KG</t>
  </si>
  <si>
    <t>FN FRESH MEAT CORD MED/GR 12KG</t>
  </si>
  <si>
    <t>FN FRESH MEAT GATO CAST CAR 5X1KG</t>
  </si>
  <si>
    <t>FN FRESH MEAT GATO CAST CAR 7KG</t>
  </si>
  <si>
    <t>FN FRESH MEAT GATO CAST SAL 5X1KG</t>
  </si>
  <si>
    <t>FN FRESH MEAT GATO CAST SAL 7KG</t>
  </si>
  <si>
    <t>FN FRESH MEAT GATO AD FRAN 5X1KG</t>
  </si>
  <si>
    <t>FN FRESH MEAT GATO AD FRAN 7KG</t>
  </si>
  <si>
    <t>FN FRESH MEAT GATO PELO LONG5X1KG</t>
  </si>
  <si>
    <t>FN FRESH MEAT GATO PELO LONGO 7KG</t>
  </si>
  <si>
    <t>FN FRESH MEAT GATO FILHOTE 5X1KG</t>
  </si>
  <si>
    <t>FN FRESH MEAT GATO SENIOR 5X1KG</t>
  </si>
  <si>
    <t>FN FRESH MEAT GATO SENIOR 7KG</t>
  </si>
  <si>
    <t>FN FRESH MEAT GATO LIGHT 5X1KG</t>
  </si>
  <si>
    <t>FN FRESH MEAT GATO LIGHT 7KG</t>
  </si>
  <si>
    <t>ORIGENS CAO AD CARNE/CER 15KG</t>
  </si>
  <si>
    <t>ORIGENS CAO AD FRAN/CER 15KG</t>
  </si>
  <si>
    <t>ORIGENS CAO AD GRAND CAR/CER 15KG</t>
  </si>
  <si>
    <t>ORIGENS CAO FILH MED/GRAND 15KG</t>
  </si>
  <si>
    <t>ORIGENS CAO SENIOR MED/GRAND 15KG</t>
  </si>
  <si>
    <t>ORIGENS CAO AD CARNE/CER 20KG</t>
  </si>
  <si>
    <t>ORIGENS CAO AD GRAND CAR/CER 20KG</t>
  </si>
  <si>
    <t>ORIGENS CAO PEQP FRAN/CER 10,1KG</t>
  </si>
  <si>
    <t>ORIGENS CAO FILH MINI/PEQ 10,1KG</t>
  </si>
  <si>
    <t>ORIGENS CAO LIGHT FRAN/CER 10,1KG</t>
  </si>
  <si>
    <t>ORIGENS CAO SENIOR FRAN/CER 10,1KG</t>
  </si>
  <si>
    <t>ORIGENS CAO SENIOR MINI/PEQ10,1KG</t>
  </si>
  <si>
    <t>ORIGENS CAO AD CARNE/CER 5X1KG</t>
  </si>
  <si>
    <t>ORIGENS CAO AD FRAN/CER 5X1KG</t>
  </si>
  <si>
    <t>ORIGENS CAO PEQP FRAN/CER 5X1KG</t>
  </si>
  <si>
    <t>ORIGENS CAO LIGHT FRAN/CER 5X1KG</t>
  </si>
  <si>
    <t>ORIGENS CAO SENIOR MINI/PEQ 5X1KG</t>
  </si>
  <si>
    <t>ORIGENS CAO FILH MINI/PEQ 5X1KG</t>
  </si>
  <si>
    <t>ORIGENS CAO AD FRAN/CER 6X3KG</t>
  </si>
  <si>
    <t>ORIGENS CAO PEQP FRAN/CER 6X3KG</t>
  </si>
  <si>
    <t>ORIGENS CAO FILH MED/GRAND 6X3KG</t>
  </si>
  <si>
    <t>ORIGENS CAO AD CARNE/CER 6X3KG</t>
  </si>
  <si>
    <t>ORIGENS GATO AD CARNE 10,1KG</t>
  </si>
  <si>
    <t>ORIGENS GATO CAST FRANGO 10,1KG</t>
  </si>
  <si>
    <t>ORIGENS GATO CAST SALMAO 10,1KG</t>
  </si>
  <si>
    <t>ORIGENS GATO FILH FRANGO 10,1KG</t>
  </si>
  <si>
    <t>ORIGENS GATO AD CARNE 5X1KG</t>
  </si>
  <si>
    <t>ORIGENS GATO CAST FRANGO 5X1KG</t>
  </si>
  <si>
    <t>ORIGENS GATO CAST SALMAO 5X1KG</t>
  </si>
  <si>
    <t>ORIGENS GATO FILH FRANGO 5X1KG</t>
  </si>
  <si>
    <t>ORIGENS GATO CAST SALMAO 6X3KG</t>
  </si>
  <si>
    <t>ORIGENS GATO CAST FRANGO 6X3KG</t>
  </si>
  <si>
    <t>TABELA: ADIMAX (MA) 12-08-2020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</si>
</sst>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6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10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1" fontId="12" fillId="0" borderId="11" xfId="1" applyNumberFormat="1" applyFont="1" applyBorder="1" applyAlignment="1">
      <alignment horizontal="center" vertical="center"/>
    </xf>
    <xf numFmtId="10" fontId="12" fillId="0" borderId="11" xfId="3" applyNumberFormat="1" applyFont="1" applyBorder="1" applyAlignment="1">
      <alignment horizontal="center" vertical="center"/>
    </xf>
    <xf numFmtId="9" fontId="10" fillId="0" borderId="11" xfId="3" applyBorder="1" applyAlignment="1">
      <alignment horizontal="center" vertical="center"/>
    </xf>
    <xf numFmtId="43" fontId="22" fillId="7" borderId="11" xfId="1" applyNumberFormat="1" applyFont="1" applyFill="1" applyBorder="1" applyAlignment="1">
      <alignment horizontal="center" vertical="center"/>
    </xf>
    <xf numFmtId="43" fontId="23" fillId="9" borderId="11" xfId="4" applyFont="1" applyFill="1" applyBorder="1" applyAlignment="1">
      <alignment horizontal="center" vertical="center"/>
    </xf>
    <xf numFmtId="9" fontId="12" fillId="0" borderId="11" xfId="3" applyFont="1" applyBorder="1" applyAlignment="1">
      <alignment horizontal="center" vertical="center"/>
    </xf>
    <xf numFmtId="9" fontId="12" fillId="0" borderId="12" xfId="3" applyFont="1" applyBorder="1" applyAlignment="1">
      <alignment horizontal="center" vertical="center"/>
    </xf>
    <xf numFmtId="44" fontId="1" fillId="0" borderId="0" xfId="1" applyNumberFormat="1" applyAlignment="1">
      <alignment vertical="center"/>
    </xf>
    <xf numFmtId="0" fontId="19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20" fillId="0" borderId="0" xfId="1" applyFont="1" applyAlignment="1">
      <alignment vertic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1"/>
  <sheetViews>
    <sheetView showGridLines="0" tabSelected="1" showRuler="0" zoomScale="70" zoomScaleNormal="70" workbookViewId="0">
      <selection activeCell="B6" sqref="B6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5.5703125" style="2" hidden="1" customWidth="1"/>
    <col min="6" max="6" width="9.140625" style="26" customWidth="1"/>
    <col min="7" max="7" width="15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1" width="13.140625" style="2" bestFit="1" customWidth="1"/>
    <col min="12" max="16384" width="11.42578125" style="2"/>
  </cols>
  <sheetData>
    <row r="1" spans="2:11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1" s="3" customFormat="1" ht="38.25" customHeight="1" x14ac:dyDescent="0.2">
      <c r="B2" s="55" t="s">
        <v>1241</v>
      </c>
      <c r="C2" s="33"/>
      <c r="D2" s="33"/>
      <c r="E2" s="33"/>
      <c r="F2" s="33"/>
      <c r="G2" s="33"/>
      <c r="H2" s="33"/>
      <c r="I2" s="33"/>
      <c r="J2" s="33"/>
    </row>
    <row r="3" spans="2:11" s="3" customFormat="1" ht="40.35" customHeight="1" x14ac:dyDescent="0.2">
      <c r="B3" s="51" t="s">
        <v>1149</v>
      </c>
      <c r="C3" s="51"/>
      <c r="D3" s="51"/>
      <c r="E3" s="51"/>
      <c r="F3" s="51"/>
      <c r="G3" s="51"/>
      <c r="H3" s="51"/>
      <c r="I3" s="51"/>
      <c r="J3" s="51"/>
    </row>
    <row r="4" spans="2:11" s="3" customFormat="1" ht="48" customHeight="1" thickBot="1" x14ac:dyDescent="0.25">
      <c r="B4" s="32" t="s">
        <v>1147</v>
      </c>
      <c r="C4" s="32"/>
      <c r="D4" s="32"/>
      <c r="E4" s="32"/>
      <c r="F4" s="32"/>
      <c r="G4" s="32"/>
      <c r="H4" s="30"/>
      <c r="I4" s="29"/>
      <c r="J4" s="29"/>
    </row>
    <row r="5" spans="2:11" s="3" customFormat="1" ht="37.5" customHeight="1" thickBot="1" x14ac:dyDescent="0.25">
      <c r="B5" s="34" t="s">
        <v>2</v>
      </c>
      <c r="C5" s="35" t="s">
        <v>1148</v>
      </c>
      <c r="D5" s="36" t="s">
        <v>61</v>
      </c>
      <c r="E5" s="37" t="s">
        <v>1141</v>
      </c>
      <c r="F5" s="38" t="s">
        <v>1144</v>
      </c>
      <c r="G5" s="39" t="s">
        <v>1146</v>
      </c>
      <c r="H5" s="40" t="s">
        <v>1145</v>
      </c>
      <c r="I5" s="37" t="s">
        <v>1142</v>
      </c>
      <c r="J5" s="37" t="s">
        <v>1143</v>
      </c>
    </row>
    <row r="6" spans="2:11" ht="29.25" customHeight="1" thickBot="1" x14ac:dyDescent="0.25">
      <c r="B6" s="41">
        <v>7898363311962</v>
      </c>
      <c r="C6" s="42" t="s">
        <v>1150</v>
      </c>
      <c r="D6" s="43"/>
      <c r="E6" s="44"/>
      <c r="F6" s="45"/>
      <c r="G6" s="46">
        <v>21.255099999999999</v>
      </c>
      <c r="H6" s="47">
        <v>30.8</v>
      </c>
      <c r="I6" s="48">
        <f t="shared" ref="I6:I60" si="0">1-(G6/H6)</f>
        <v>0.3098993506493507</v>
      </c>
      <c r="J6" s="49">
        <f t="shared" ref="J6:J60" si="1">H6/G6-1</f>
        <v>0.44906398934843894</v>
      </c>
      <c r="K6" s="50"/>
    </row>
    <row r="7" spans="2:11" ht="29.25" customHeight="1" thickBot="1" x14ac:dyDescent="0.25">
      <c r="B7" s="41">
        <v>7898363312587</v>
      </c>
      <c r="C7" s="42" t="s">
        <v>1151</v>
      </c>
      <c r="D7" s="43"/>
      <c r="E7" s="44"/>
      <c r="F7" s="45"/>
      <c r="G7" s="46">
        <v>49.180999999999997</v>
      </c>
      <c r="H7" s="47">
        <v>71.8</v>
      </c>
      <c r="I7" s="48">
        <f t="shared" si="0"/>
        <v>0.31502785515320331</v>
      </c>
      <c r="J7" s="49">
        <f t="shared" si="1"/>
        <v>0.45991338118379055</v>
      </c>
      <c r="K7" s="50"/>
    </row>
    <row r="8" spans="2:11" ht="29.25" customHeight="1" thickBot="1" x14ac:dyDescent="0.25">
      <c r="B8" s="41">
        <v>7898363312129</v>
      </c>
      <c r="C8" s="42" t="s">
        <v>1152</v>
      </c>
      <c r="D8" s="43"/>
      <c r="E8" s="44"/>
      <c r="F8" s="45"/>
      <c r="G8" s="46">
        <v>98.659499999999994</v>
      </c>
      <c r="H8" s="47">
        <v>141.80000000000001</v>
      </c>
      <c r="I8" s="48">
        <f t="shared" si="0"/>
        <v>0.30423483779971805</v>
      </c>
      <c r="J8" s="49">
        <f t="shared" si="1"/>
        <v>0.43726655821284344</v>
      </c>
      <c r="K8" s="50"/>
    </row>
    <row r="9" spans="2:11" ht="29.25" customHeight="1" thickBot="1" x14ac:dyDescent="0.25">
      <c r="B9" s="41">
        <v>7898363314895</v>
      </c>
      <c r="C9" s="42" t="s">
        <v>1153</v>
      </c>
      <c r="D9" s="43"/>
      <c r="E9" s="44"/>
      <c r="F9" s="45"/>
      <c r="G9" s="46">
        <v>150.518</v>
      </c>
      <c r="H9" s="47">
        <v>215.3</v>
      </c>
      <c r="I9" s="48">
        <f t="shared" si="0"/>
        <v>0.30089177891314445</v>
      </c>
      <c r="J9" s="49">
        <f t="shared" si="1"/>
        <v>0.43039370706493574</v>
      </c>
      <c r="K9" s="50"/>
    </row>
    <row r="10" spans="2:11" ht="29.25" customHeight="1" thickBot="1" x14ac:dyDescent="0.25">
      <c r="B10" s="41">
        <v>7898363313218</v>
      </c>
      <c r="C10" s="42" t="s">
        <v>1154</v>
      </c>
      <c r="D10" s="43"/>
      <c r="E10" s="44"/>
      <c r="F10" s="45"/>
      <c r="G10" s="46">
        <v>150.518</v>
      </c>
      <c r="H10" s="47">
        <v>215.3</v>
      </c>
      <c r="I10" s="48">
        <f t="shared" si="0"/>
        <v>0.30089177891314445</v>
      </c>
      <c r="J10" s="49">
        <f t="shared" si="1"/>
        <v>0.43039370706493574</v>
      </c>
      <c r="K10" s="50"/>
    </row>
    <row r="11" spans="2:11" ht="29.25" customHeight="1" thickBot="1" x14ac:dyDescent="0.25">
      <c r="B11" s="41">
        <v>7898363311955</v>
      </c>
      <c r="C11" s="42" t="s">
        <v>1155</v>
      </c>
      <c r="D11" s="43"/>
      <c r="E11" s="44"/>
      <c r="F11" s="45"/>
      <c r="G11" s="46">
        <v>21.471</v>
      </c>
      <c r="H11" s="47">
        <v>31.5</v>
      </c>
      <c r="I11" s="48">
        <f t="shared" si="0"/>
        <v>0.31838095238095243</v>
      </c>
      <c r="J11" s="49">
        <f t="shared" si="1"/>
        <v>0.46709515159983228</v>
      </c>
      <c r="K11" s="50"/>
    </row>
    <row r="12" spans="2:11" ht="29.25" customHeight="1" thickBot="1" x14ac:dyDescent="0.25">
      <c r="B12" s="41">
        <v>7898363314550</v>
      </c>
      <c r="C12" s="42" t="s">
        <v>1156</v>
      </c>
      <c r="D12" s="43"/>
      <c r="E12" s="44"/>
      <c r="F12" s="45"/>
      <c r="G12" s="46">
        <v>46.512</v>
      </c>
      <c r="H12" s="47">
        <v>68.3</v>
      </c>
      <c r="I12" s="48">
        <f t="shared" si="0"/>
        <v>0.31900439238653</v>
      </c>
      <c r="J12" s="49">
        <f t="shared" si="1"/>
        <v>0.46843825249398008</v>
      </c>
      <c r="K12" s="50"/>
    </row>
    <row r="13" spans="2:11" ht="29.25" customHeight="1" thickBot="1" x14ac:dyDescent="0.25">
      <c r="B13" s="41">
        <v>7898363312112</v>
      </c>
      <c r="C13" s="42" t="s">
        <v>1157</v>
      </c>
      <c r="D13" s="43"/>
      <c r="E13" s="44"/>
      <c r="F13" s="45"/>
      <c r="G13" s="46">
        <v>102.7735</v>
      </c>
      <c r="H13" s="47">
        <v>147</v>
      </c>
      <c r="I13" s="48">
        <f t="shared" si="0"/>
        <v>0.30086054421768704</v>
      </c>
      <c r="J13" s="49">
        <f t="shared" si="1"/>
        <v>0.43032980291612133</v>
      </c>
      <c r="K13" s="50"/>
    </row>
    <row r="14" spans="2:11" ht="29.25" customHeight="1" thickBot="1" x14ac:dyDescent="0.25">
      <c r="B14" s="41">
        <v>7898363314901</v>
      </c>
      <c r="C14" s="42" t="s">
        <v>1158</v>
      </c>
      <c r="D14" s="43"/>
      <c r="E14" s="44"/>
      <c r="F14" s="45"/>
      <c r="G14" s="46">
        <v>158.4485</v>
      </c>
      <c r="H14" s="47">
        <v>230.9</v>
      </c>
      <c r="I14" s="48">
        <f t="shared" si="0"/>
        <v>0.31377869207449116</v>
      </c>
      <c r="J14" s="49">
        <f t="shared" si="1"/>
        <v>0.45725582760329075</v>
      </c>
      <c r="K14" s="50"/>
    </row>
    <row r="15" spans="2:11" ht="29.25" customHeight="1" thickBot="1" x14ac:dyDescent="0.25">
      <c r="B15" s="41">
        <v>7898363311948</v>
      </c>
      <c r="C15" s="42" t="s">
        <v>1159</v>
      </c>
      <c r="D15" s="43"/>
      <c r="E15" s="44"/>
      <c r="F15" s="45"/>
      <c r="G15" s="46">
        <v>46.512</v>
      </c>
      <c r="H15" s="47">
        <v>66.5</v>
      </c>
      <c r="I15" s="48">
        <f t="shared" si="0"/>
        <v>0.3005714285714286</v>
      </c>
      <c r="J15" s="49">
        <f t="shared" si="1"/>
        <v>0.4297385620915033</v>
      </c>
      <c r="K15" s="50"/>
    </row>
    <row r="16" spans="2:11" ht="29.25" customHeight="1" thickBot="1" x14ac:dyDescent="0.25">
      <c r="B16" s="41">
        <v>7898363314918</v>
      </c>
      <c r="C16" s="42" t="s">
        <v>1160</v>
      </c>
      <c r="D16" s="43"/>
      <c r="E16" s="44"/>
      <c r="F16" s="45"/>
      <c r="G16" s="46">
        <v>102.7735</v>
      </c>
      <c r="H16" s="47">
        <v>147</v>
      </c>
      <c r="I16" s="48">
        <f t="shared" si="0"/>
        <v>0.30086054421768704</v>
      </c>
      <c r="J16" s="49">
        <f t="shared" si="1"/>
        <v>0.43032980291612133</v>
      </c>
      <c r="K16" s="50"/>
    </row>
    <row r="17" spans="2:11" ht="29.25" customHeight="1" thickBot="1" x14ac:dyDescent="0.25">
      <c r="B17" s="41">
        <v>7898363314925</v>
      </c>
      <c r="C17" s="42" t="s">
        <v>1161</v>
      </c>
      <c r="D17" s="43"/>
      <c r="E17" s="44"/>
      <c r="F17" s="45"/>
      <c r="G17" s="46">
        <v>158.4485</v>
      </c>
      <c r="H17" s="47">
        <v>230.7</v>
      </c>
      <c r="I17" s="48">
        <f t="shared" si="0"/>
        <v>0.31318378846987427</v>
      </c>
      <c r="J17" s="49">
        <f t="shared" si="1"/>
        <v>0.45599358782191057</v>
      </c>
      <c r="K17" s="50"/>
    </row>
    <row r="18" spans="2:11" ht="29.25" customHeight="1" thickBot="1" x14ac:dyDescent="0.25">
      <c r="B18" s="41">
        <v>7898363311979</v>
      </c>
      <c r="C18" s="42" t="s">
        <v>1162</v>
      </c>
      <c r="D18" s="43"/>
      <c r="E18" s="44"/>
      <c r="F18" s="45"/>
      <c r="G18" s="46">
        <v>29.364099999999993</v>
      </c>
      <c r="H18" s="47">
        <v>42</v>
      </c>
      <c r="I18" s="48">
        <f t="shared" si="0"/>
        <v>0.30085476190476201</v>
      </c>
      <c r="J18" s="49">
        <f t="shared" si="1"/>
        <v>0.43031797330754262</v>
      </c>
      <c r="K18" s="50"/>
    </row>
    <row r="19" spans="2:11" ht="29.25" customHeight="1" thickBot="1" x14ac:dyDescent="0.25">
      <c r="B19" s="41">
        <v>7898363312136</v>
      </c>
      <c r="C19" s="42" t="s">
        <v>1163</v>
      </c>
      <c r="D19" s="43"/>
      <c r="E19" s="44"/>
      <c r="F19" s="45"/>
      <c r="G19" s="46">
        <v>132.28549999999998</v>
      </c>
      <c r="H19" s="47">
        <v>189</v>
      </c>
      <c r="I19" s="48">
        <f t="shared" si="0"/>
        <v>0.30007671957671966</v>
      </c>
      <c r="J19" s="49">
        <f t="shared" si="1"/>
        <v>0.42872801629808266</v>
      </c>
      <c r="K19" s="50"/>
    </row>
    <row r="20" spans="2:11" ht="29.25" customHeight="1" thickBot="1" x14ac:dyDescent="0.25">
      <c r="B20" s="41">
        <v>7898363312105</v>
      </c>
      <c r="C20" s="42" t="s">
        <v>1164</v>
      </c>
      <c r="D20" s="43"/>
      <c r="E20" s="44"/>
      <c r="F20" s="45"/>
      <c r="G20" s="46">
        <v>110.381</v>
      </c>
      <c r="H20" s="47">
        <v>157.5</v>
      </c>
      <c r="I20" s="48">
        <f t="shared" si="0"/>
        <v>0.29916825396825397</v>
      </c>
      <c r="J20" s="49">
        <f t="shared" si="1"/>
        <v>0.42687600221052535</v>
      </c>
      <c r="K20" s="50"/>
    </row>
    <row r="21" spans="2:11" ht="29.25" customHeight="1" thickBot="1" x14ac:dyDescent="0.25">
      <c r="B21" s="41">
        <v>7898363314581</v>
      </c>
      <c r="C21" s="42" t="s">
        <v>1165</v>
      </c>
      <c r="D21" s="43"/>
      <c r="E21" s="44"/>
      <c r="F21" s="45"/>
      <c r="G21" s="46">
        <v>31.575800000000001</v>
      </c>
      <c r="H21" s="47">
        <v>46.9</v>
      </c>
      <c r="I21" s="48">
        <f t="shared" si="0"/>
        <v>0.32674200426439226</v>
      </c>
      <c r="J21" s="49">
        <f t="shared" si="1"/>
        <v>0.48531470303206881</v>
      </c>
      <c r="K21" s="50"/>
    </row>
    <row r="22" spans="2:11" ht="29.25" customHeight="1" thickBot="1" x14ac:dyDescent="0.25">
      <c r="B22" s="41">
        <v>7898363314598</v>
      </c>
      <c r="C22" s="42" t="s">
        <v>1166</v>
      </c>
      <c r="D22" s="43"/>
      <c r="E22" s="44"/>
      <c r="F22" s="45"/>
      <c r="G22" s="46">
        <v>62.500500000000002</v>
      </c>
      <c r="H22" s="47">
        <v>92.899999999999991</v>
      </c>
      <c r="I22" s="48">
        <f t="shared" si="0"/>
        <v>0.32722820236813766</v>
      </c>
      <c r="J22" s="49">
        <f t="shared" si="1"/>
        <v>0.48638810889512873</v>
      </c>
      <c r="K22" s="50"/>
    </row>
    <row r="23" spans="2:11" ht="29.25" customHeight="1" thickBot="1" x14ac:dyDescent="0.25">
      <c r="B23" s="41">
        <v>7898363314604</v>
      </c>
      <c r="C23" s="42" t="s">
        <v>1167</v>
      </c>
      <c r="D23" s="43"/>
      <c r="E23" s="44"/>
      <c r="F23" s="45"/>
      <c r="G23" s="46">
        <v>125.0775</v>
      </c>
      <c r="H23" s="47">
        <v>175.9</v>
      </c>
      <c r="I23" s="48">
        <f t="shared" si="0"/>
        <v>0.28892836839113134</v>
      </c>
      <c r="J23" s="49">
        <f t="shared" si="1"/>
        <v>0.40632807659251258</v>
      </c>
      <c r="K23" s="50"/>
    </row>
    <row r="24" spans="2:11" ht="29.25" customHeight="1" thickBot="1" x14ac:dyDescent="0.25">
      <c r="B24" s="41">
        <v>7898363314611</v>
      </c>
      <c r="C24" s="42" t="s">
        <v>1168</v>
      </c>
      <c r="D24" s="43"/>
      <c r="E24" s="44"/>
      <c r="F24" s="45"/>
      <c r="G24" s="46">
        <v>31.575800000000001</v>
      </c>
      <c r="H24" s="47">
        <v>46.9</v>
      </c>
      <c r="I24" s="48">
        <f t="shared" si="0"/>
        <v>0.32674200426439226</v>
      </c>
      <c r="J24" s="49">
        <f t="shared" si="1"/>
        <v>0.48531470303206881</v>
      </c>
      <c r="K24" s="50"/>
    </row>
    <row r="25" spans="2:11" ht="29.25" customHeight="1" thickBot="1" x14ac:dyDescent="0.25">
      <c r="B25" s="41">
        <v>7898363314628</v>
      </c>
      <c r="C25" s="42" t="s">
        <v>1169</v>
      </c>
      <c r="D25" s="43"/>
      <c r="E25" s="44"/>
      <c r="F25" s="45"/>
      <c r="G25" s="46">
        <v>62.500500000000002</v>
      </c>
      <c r="H25" s="47">
        <v>92.899999999999991</v>
      </c>
      <c r="I25" s="48">
        <f t="shared" si="0"/>
        <v>0.32722820236813766</v>
      </c>
      <c r="J25" s="49">
        <f t="shared" si="1"/>
        <v>0.48638810889512873</v>
      </c>
      <c r="K25" s="50"/>
    </row>
    <row r="26" spans="2:11" ht="29.25" customHeight="1" thickBot="1" x14ac:dyDescent="0.25">
      <c r="B26" s="41">
        <v>7898363314635</v>
      </c>
      <c r="C26" s="42" t="s">
        <v>1170</v>
      </c>
      <c r="D26" s="43"/>
      <c r="E26" s="44"/>
      <c r="F26" s="45"/>
      <c r="G26" s="46">
        <v>166.07299999999998</v>
      </c>
      <c r="H26" s="47">
        <v>234.5</v>
      </c>
      <c r="I26" s="48">
        <f t="shared" si="0"/>
        <v>0.29179957356076769</v>
      </c>
      <c r="J26" s="49">
        <f t="shared" si="1"/>
        <v>0.41202964961191779</v>
      </c>
      <c r="K26" s="50"/>
    </row>
    <row r="27" spans="2:11" ht="29.25" customHeight="1" thickBot="1" x14ac:dyDescent="0.25">
      <c r="B27" s="41">
        <v>7898363314642</v>
      </c>
      <c r="C27" s="42" t="s">
        <v>1171</v>
      </c>
      <c r="D27" s="43"/>
      <c r="E27" s="44"/>
      <c r="F27" s="45"/>
      <c r="G27" s="46">
        <v>62.500500000000002</v>
      </c>
      <c r="H27" s="47">
        <v>92.899999999999991</v>
      </c>
      <c r="I27" s="48">
        <f t="shared" si="0"/>
        <v>0.32722820236813766</v>
      </c>
      <c r="J27" s="49">
        <f t="shared" si="1"/>
        <v>0.48638810889512873</v>
      </c>
      <c r="K27" s="50"/>
    </row>
    <row r="28" spans="2:11" ht="29.25" customHeight="1" thickBot="1" x14ac:dyDescent="0.25">
      <c r="B28" s="41">
        <v>7898363314659</v>
      </c>
      <c r="C28" s="42" t="s">
        <v>1172</v>
      </c>
      <c r="D28" s="43"/>
      <c r="E28" s="44"/>
      <c r="F28" s="45"/>
      <c r="G28" s="46">
        <v>166.07299999999998</v>
      </c>
      <c r="H28" s="47">
        <v>234.5</v>
      </c>
      <c r="I28" s="48">
        <f t="shared" si="0"/>
        <v>0.29179957356076769</v>
      </c>
      <c r="J28" s="49">
        <f t="shared" si="1"/>
        <v>0.41202964961191779</v>
      </c>
      <c r="K28" s="50"/>
    </row>
    <row r="29" spans="2:11" ht="29.25" customHeight="1" thickBot="1" x14ac:dyDescent="0.25">
      <c r="B29" s="41">
        <v>7898363314666</v>
      </c>
      <c r="C29" s="42" t="s">
        <v>1173</v>
      </c>
      <c r="D29" s="43"/>
      <c r="E29" s="44"/>
      <c r="F29" s="45"/>
      <c r="G29" s="46">
        <v>33.731400000000001</v>
      </c>
      <c r="H29" s="47">
        <v>48.9</v>
      </c>
      <c r="I29" s="48">
        <f t="shared" si="0"/>
        <v>0.31019631901840483</v>
      </c>
      <c r="J29" s="49">
        <f t="shared" si="1"/>
        <v>0.44968782795851925</v>
      </c>
      <c r="K29" s="50"/>
    </row>
    <row r="30" spans="2:11" ht="29.25" customHeight="1" thickBot="1" x14ac:dyDescent="0.25">
      <c r="B30" s="41">
        <v>7898363314673</v>
      </c>
      <c r="C30" s="42" t="s">
        <v>1174</v>
      </c>
      <c r="D30" s="43"/>
      <c r="E30" s="44"/>
      <c r="F30" s="45"/>
      <c r="G30" s="46">
        <v>66.098833333333317</v>
      </c>
      <c r="H30" s="47">
        <v>97.899999999999991</v>
      </c>
      <c r="I30" s="48">
        <f t="shared" si="0"/>
        <v>0.32483316309159016</v>
      </c>
      <c r="J30" s="49">
        <f t="shared" si="1"/>
        <v>0.48111540042310397</v>
      </c>
      <c r="K30" s="50"/>
    </row>
    <row r="31" spans="2:11" ht="29.25" customHeight="1" thickBot="1" x14ac:dyDescent="0.25">
      <c r="B31" s="41">
        <v>7898363314680</v>
      </c>
      <c r="C31" s="42" t="s">
        <v>1175</v>
      </c>
      <c r="D31" s="43"/>
      <c r="E31" s="44"/>
      <c r="F31" s="45"/>
      <c r="G31" s="46">
        <v>130.8235</v>
      </c>
      <c r="H31" s="47">
        <v>184.9</v>
      </c>
      <c r="I31" s="48">
        <f t="shared" si="0"/>
        <v>0.29246349378042191</v>
      </c>
      <c r="J31" s="49">
        <f t="shared" si="1"/>
        <v>0.41335463429735486</v>
      </c>
      <c r="K31" s="50"/>
    </row>
    <row r="32" spans="2:11" ht="29.25" customHeight="1" thickBot="1" x14ac:dyDescent="0.25">
      <c r="B32" s="41">
        <v>7898363314697</v>
      </c>
      <c r="C32" s="42" t="s">
        <v>1176</v>
      </c>
      <c r="D32" s="43"/>
      <c r="E32" s="44"/>
      <c r="F32" s="45"/>
      <c r="G32" s="46">
        <v>33.731400000000001</v>
      </c>
      <c r="H32" s="47">
        <v>48.9</v>
      </c>
      <c r="I32" s="48">
        <f t="shared" si="0"/>
        <v>0.31019631901840483</v>
      </c>
      <c r="J32" s="49">
        <f t="shared" si="1"/>
        <v>0.44968782795851925</v>
      </c>
      <c r="K32" s="50"/>
    </row>
    <row r="33" spans="2:11" ht="29.25" customHeight="1" thickBot="1" x14ac:dyDescent="0.25">
      <c r="B33" s="41">
        <v>7898363314703</v>
      </c>
      <c r="C33" s="42" t="s">
        <v>1177</v>
      </c>
      <c r="D33" s="43"/>
      <c r="E33" s="44"/>
      <c r="F33" s="45"/>
      <c r="G33" s="46">
        <v>66.098833333333332</v>
      </c>
      <c r="H33" s="47">
        <v>97.9</v>
      </c>
      <c r="I33" s="48">
        <f t="shared" si="0"/>
        <v>0.32483316309159016</v>
      </c>
      <c r="J33" s="49">
        <f t="shared" si="1"/>
        <v>0.48111540042310397</v>
      </c>
      <c r="K33" s="50"/>
    </row>
    <row r="34" spans="2:11" ht="29.25" customHeight="1" thickBot="1" x14ac:dyDescent="0.25">
      <c r="B34" s="41">
        <v>7898363314710</v>
      </c>
      <c r="C34" s="42" t="s">
        <v>1178</v>
      </c>
      <c r="D34" s="43"/>
      <c r="E34" s="44"/>
      <c r="F34" s="45"/>
      <c r="G34" s="46">
        <v>173.98650000000001</v>
      </c>
      <c r="H34" s="47">
        <v>245.9</v>
      </c>
      <c r="I34" s="48">
        <f t="shared" si="0"/>
        <v>0.29245018300121994</v>
      </c>
      <c r="J34" s="49">
        <f t="shared" si="1"/>
        <v>0.41332804556675362</v>
      </c>
      <c r="K34" s="50"/>
    </row>
    <row r="35" spans="2:11" ht="29.25" customHeight="1" thickBot="1" x14ac:dyDescent="0.25">
      <c r="B35" s="41">
        <v>7898363314727</v>
      </c>
      <c r="C35" s="42" t="s">
        <v>1179</v>
      </c>
      <c r="D35" s="43"/>
      <c r="E35" s="44"/>
      <c r="F35" s="45"/>
      <c r="G35" s="46">
        <v>66.098833333333332</v>
      </c>
      <c r="H35" s="47">
        <v>97.9</v>
      </c>
      <c r="I35" s="48">
        <f t="shared" si="0"/>
        <v>0.32483316309159016</v>
      </c>
      <c r="J35" s="49">
        <f t="shared" si="1"/>
        <v>0.48111540042310397</v>
      </c>
      <c r="K35" s="50"/>
    </row>
    <row r="36" spans="2:11" ht="29.25" customHeight="1" thickBot="1" x14ac:dyDescent="0.25">
      <c r="B36" s="41">
        <v>7898363314734</v>
      </c>
      <c r="C36" s="42" t="s">
        <v>1180</v>
      </c>
      <c r="D36" s="43"/>
      <c r="E36" s="44"/>
      <c r="F36" s="45"/>
      <c r="G36" s="46">
        <v>173.98650000000001</v>
      </c>
      <c r="H36" s="47">
        <v>245.9</v>
      </c>
      <c r="I36" s="48">
        <f t="shared" si="0"/>
        <v>0.29245018300121994</v>
      </c>
      <c r="J36" s="49">
        <f t="shared" si="1"/>
        <v>0.41332804556675362</v>
      </c>
      <c r="K36" s="50"/>
    </row>
    <row r="37" spans="2:11" ht="29.25" customHeight="1" thickBot="1" x14ac:dyDescent="0.25">
      <c r="B37" s="41">
        <v>7898363314796</v>
      </c>
      <c r="C37" s="42" t="s">
        <v>1181</v>
      </c>
      <c r="D37" s="43"/>
      <c r="E37" s="44"/>
      <c r="F37" s="45"/>
      <c r="G37" s="46">
        <v>33.731400000000001</v>
      </c>
      <c r="H37" s="47">
        <v>48.9</v>
      </c>
      <c r="I37" s="48">
        <f t="shared" si="0"/>
        <v>0.31019631901840483</v>
      </c>
      <c r="J37" s="49">
        <f t="shared" si="1"/>
        <v>0.44968782795851925</v>
      </c>
      <c r="K37" s="50"/>
    </row>
    <row r="38" spans="2:11" ht="29.25" customHeight="1" thickBot="1" x14ac:dyDescent="0.25">
      <c r="B38" s="41">
        <v>7898363314802</v>
      </c>
      <c r="C38" s="42" t="s">
        <v>1182</v>
      </c>
      <c r="D38" s="43"/>
      <c r="E38" s="44"/>
      <c r="F38" s="45"/>
      <c r="G38" s="46">
        <v>69.694333333333333</v>
      </c>
      <c r="H38" s="47">
        <v>97.899999999999991</v>
      </c>
      <c r="I38" s="48">
        <f t="shared" si="0"/>
        <v>0.28810691181477688</v>
      </c>
      <c r="J38" s="49">
        <f t="shared" si="1"/>
        <v>0.40470530841818797</v>
      </c>
      <c r="K38" s="50"/>
    </row>
    <row r="39" spans="2:11" ht="29.25" customHeight="1" thickBot="1" x14ac:dyDescent="0.25">
      <c r="B39" s="41">
        <v>7898363314819</v>
      </c>
      <c r="C39" s="42" t="s">
        <v>1183</v>
      </c>
      <c r="D39" s="43"/>
      <c r="E39" s="44"/>
      <c r="F39" s="45"/>
      <c r="G39" s="46">
        <v>130.8235</v>
      </c>
      <c r="H39" s="47">
        <v>184.9</v>
      </c>
      <c r="I39" s="48">
        <f t="shared" si="0"/>
        <v>0.29246349378042191</v>
      </c>
      <c r="J39" s="49">
        <f t="shared" si="1"/>
        <v>0.41335463429735486</v>
      </c>
      <c r="K39" s="50"/>
    </row>
    <row r="40" spans="2:11" ht="29.25" customHeight="1" thickBot="1" x14ac:dyDescent="0.25">
      <c r="B40" s="41">
        <v>7898363314826</v>
      </c>
      <c r="C40" s="42" t="s">
        <v>1184</v>
      </c>
      <c r="D40" s="43"/>
      <c r="E40" s="44"/>
      <c r="F40" s="45"/>
      <c r="G40" s="46">
        <v>69.694333333333333</v>
      </c>
      <c r="H40" s="47">
        <v>97.899999999999991</v>
      </c>
      <c r="I40" s="48">
        <f t="shared" si="0"/>
        <v>0.28810691181477688</v>
      </c>
      <c r="J40" s="49">
        <f t="shared" si="1"/>
        <v>0.40470530841818797</v>
      </c>
      <c r="K40" s="50"/>
    </row>
    <row r="41" spans="2:11" ht="29.25" customHeight="1" thickBot="1" x14ac:dyDescent="0.25">
      <c r="B41" s="41">
        <v>7898363314833</v>
      </c>
      <c r="C41" s="42" t="s">
        <v>1185</v>
      </c>
      <c r="D41" s="43"/>
      <c r="E41" s="44"/>
      <c r="F41" s="45"/>
      <c r="G41" s="46">
        <v>173.98650000000001</v>
      </c>
      <c r="H41" s="47">
        <v>245.9</v>
      </c>
      <c r="I41" s="48">
        <f t="shared" si="0"/>
        <v>0.29245018300121994</v>
      </c>
      <c r="J41" s="49">
        <f t="shared" si="1"/>
        <v>0.41332804556675362</v>
      </c>
      <c r="K41" s="50"/>
    </row>
    <row r="42" spans="2:11" ht="29.25" customHeight="1" thickBot="1" x14ac:dyDescent="0.25">
      <c r="B42" s="41">
        <v>7898363314857</v>
      </c>
      <c r="C42" s="42" t="s">
        <v>1186</v>
      </c>
      <c r="D42" s="43"/>
      <c r="E42" s="44"/>
      <c r="F42" s="45"/>
      <c r="G42" s="46">
        <v>33.731400000000001</v>
      </c>
      <c r="H42" s="47">
        <v>48.9</v>
      </c>
      <c r="I42" s="48">
        <f t="shared" si="0"/>
        <v>0.31019631901840483</v>
      </c>
      <c r="J42" s="49">
        <f t="shared" si="1"/>
        <v>0.44968782795851925</v>
      </c>
      <c r="K42" s="50"/>
    </row>
    <row r="43" spans="2:11" ht="29.25" customHeight="1" thickBot="1" x14ac:dyDescent="0.25">
      <c r="B43" s="41">
        <v>7898363314871</v>
      </c>
      <c r="C43" s="42" t="s">
        <v>1187</v>
      </c>
      <c r="D43" s="43"/>
      <c r="E43" s="44"/>
      <c r="F43" s="45"/>
      <c r="G43" s="46">
        <v>69.694333333333333</v>
      </c>
      <c r="H43" s="47">
        <v>97.899999999999991</v>
      </c>
      <c r="I43" s="48">
        <f t="shared" si="0"/>
        <v>0.28810691181477688</v>
      </c>
      <c r="J43" s="49">
        <f t="shared" si="1"/>
        <v>0.40470530841818797</v>
      </c>
      <c r="K43" s="50"/>
    </row>
    <row r="44" spans="2:11" ht="29.25" customHeight="1" thickBot="1" x14ac:dyDescent="0.25">
      <c r="B44" s="41">
        <v>7898363314888</v>
      </c>
      <c r="C44" s="42" t="s">
        <v>1188</v>
      </c>
      <c r="D44" s="43"/>
      <c r="E44" s="44"/>
      <c r="F44" s="45"/>
      <c r="G44" s="46">
        <v>130.8235</v>
      </c>
      <c r="H44" s="47">
        <v>184.9</v>
      </c>
      <c r="I44" s="48">
        <f t="shared" si="0"/>
        <v>0.29246349378042191</v>
      </c>
      <c r="J44" s="49">
        <f t="shared" si="1"/>
        <v>0.41335463429735486</v>
      </c>
      <c r="K44" s="50"/>
    </row>
    <row r="45" spans="2:11" ht="29.25" customHeight="1" thickBot="1" x14ac:dyDescent="0.25">
      <c r="B45" s="41">
        <v>7898363314864</v>
      </c>
      <c r="C45" s="42" t="s">
        <v>1189</v>
      </c>
      <c r="D45" s="43"/>
      <c r="E45" s="44"/>
      <c r="F45" s="45"/>
      <c r="G45" s="46">
        <v>69.694333333333333</v>
      </c>
      <c r="H45" s="47">
        <v>97.899999999999991</v>
      </c>
      <c r="I45" s="48">
        <f t="shared" si="0"/>
        <v>0.28810691181477688</v>
      </c>
      <c r="J45" s="49">
        <f t="shared" si="1"/>
        <v>0.40470530841818797</v>
      </c>
      <c r="K45" s="50"/>
    </row>
    <row r="46" spans="2:11" ht="29.25" customHeight="1" thickBot="1" x14ac:dyDescent="0.25">
      <c r="B46" s="41">
        <v>7898363314840</v>
      </c>
      <c r="C46" s="42" t="s">
        <v>1190</v>
      </c>
      <c r="D46" s="43"/>
      <c r="E46" s="44"/>
      <c r="F46" s="45"/>
      <c r="G46" s="46">
        <v>173.98650000000001</v>
      </c>
      <c r="H46" s="47">
        <v>245.9</v>
      </c>
      <c r="I46" s="48">
        <f t="shared" si="0"/>
        <v>0.29245018300121994</v>
      </c>
      <c r="J46" s="49">
        <f t="shared" si="1"/>
        <v>0.41332804556675362</v>
      </c>
      <c r="K46" s="50"/>
    </row>
    <row r="47" spans="2:11" ht="29.25" customHeight="1" thickBot="1" x14ac:dyDescent="0.25">
      <c r="B47" s="41">
        <v>7898363314741</v>
      </c>
      <c r="C47" s="42" t="s">
        <v>1191</v>
      </c>
      <c r="D47" s="43"/>
      <c r="E47" s="44"/>
      <c r="F47" s="45"/>
      <c r="G47" s="46">
        <v>35.171299999999995</v>
      </c>
      <c r="H47" s="47">
        <v>51.9</v>
      </c>
      <c r="I47" s="48">
        <f t="shared" si="0"/>
        <v>0.32232562620423899</v>
      </c>
      <c r="J47" s="49">
        <f t="shared" si="1"/>
        <v>0.47563496373463598</v>
      </c>
      <c r="K47" s="50"/>
    </row>
    <row r="48" spans="2:11" ht="29.25" customHeight="1" thickBot="1" x14ac:dyDescent="0.25">
      <c r="B48" s="41">
        <v>7898363314758</v>
      </c>
      <c r="C48" s="42" t="s">
        <v>1192</v>
      </c>
      <c r="D48" s="43"/>
      <c r="E48" s="44"/>
      <c r="F48" s="45"/>
      <c r="G48" s="46">
        <v>68.974666666666664</v>
      </c>
      <c r="H48" s="47">
        <v>99.899999999999991</v>
      </c>
      <c r="I48" s="48">
        <f t="shared" si="0"/>
        <v>0.3095628962295629</v>
      </c>
      <c r="J48" s="49">
        <f t="shared" si="1"/>
        <v>0.44835785119174187</v>
      </c>
      <c r="K48" s="50"/>
    </row>
    <row r="49" spans="2:11" ht="29.25" customHeight="1" thickBot="1" x14ac:dyDescent="0.25">
      <c r="B49" s="41">
        <v>7898363314765</v>
      </c>
      <c r="C49" s="42" t="s">
        <v>1193</v>
      </c>
      <c r="D49" s="43"/>
      <c r="E49" s="44"/>
      <c r="F49" s="45"/>
      <c r="G49" s="46">
        <v>152.97450000000001</v>
      </c>
      <c r="H49" s="47">
        <v>209.9</v>
      </c>
      <c r="I49" s="48">
        <f t="shared" si="0"/>
        <v>0.27120295378751791</v>
      </c>
      <c r="J49" s="49">
        <f t="shared" si="1"/>
        <v>0.37212411218863273</v>
      </c>
      <c r="K49" s="50"/>
    </row>
    <row r="50" spans="2:11" ht="29.25" customHeight="1" thickBot="1" x14ac:dyDescent="0.25">
      <c r="B50" s="41">
        <v>7898363314772</v>
      </c>
      <c r="C50" s="42" t="s">
        <v>1194</v>
      </c>
      <c r="D50" s="43"/>
      <c r="E50" s="44"/>
      <c r="F50" s="45"/>
      <c r="G50" s="46">
        <v>68.974666666666664</v>
      </c>
      <c r="H50" s="47">
        <v>99.899999999999991</v>
      </c>
      <c r="I50" s="48">
        <f t="shared" si="0"/>
        <v>0.3095628962295629</v>
      </c>
      <c r="J50" s="49">
        <f t="shared" si="1"/>
        <v>0.44835785119174187</v>
      </c>
      <c r="K50" s="50"/>
    </row>
    <row r="51" spans="2:11" ht="29.25" customHeight="1" thickBot="1" x14ac:dyDescent="0.25">
      <c r="B51" s="41">
        <v>7898363314789</v>
      </c>
      <c r="C51" s="42" t="s">
        <v>1195</v>
      </c>
      <c r="D51" s="43"/>
      <c r="E51" s="44"/>
      <c r="F51" s="45"/>
      <c r="G51" s="46">
        <v>215.40700000000001</v>
      </c>
      <c r="H51" s="47">
        <v>299.89999999999998</v>
      </c>
      <c r="I51" s="48">
        <f t="shared" si="0"/>
        <v>0.28173724574858272</v>
      </c>
      <c r="J51" s="49">
        <f t="shared" si="1"/>
        <v>0.39224816278022523</v>
      </c>
      <c r="K51" s="50"/>
    </row>
    <row r="52" spans="2:11" ht="29.25" customHeight="1" thickBot="1" x14ac:dyDescent="0.25">
      <c r="B52" s="41">
        <v>7898363315038</v>
      </c>
      <c r="C52" s="42" t="s">
        <v>1196</v>
      </c>
      <c r="D52" s="43"/>
      <c r="E52" s="44"/>
      <c r="F52" s="45"/>
      <c r="G52" s="46">
        <v>39.485900000000001</v>
      </c>
      <c r="H52" s="47">
        <v>58.9</v>
      </c>
      <c r="I52" s="48">
        <f t="shared" si="0"/>
        <v>0.3296112054329372</v>
      </c>
      <c r="J52" s="49">
        <f t="shared" si="1"/>
        <v>0.49167171066127402</v>
      </c>
      <c r="K52" s="50"/>
    </row>
    <row r="53" spans="2:11" ht="29.25" customHeight="1" thickBot="1" x14ac:dyDescent="0.25">
      <c r="B53" s="41">
        <v>7898363315045</v>
      </c>
      <c r="C53" s="42" t="s">
        <v>1197</v>
      </c>
      <c r="D53" s="43"/>
      <c r="E53" s="44"/>
      <c r="F53" s="45"/>
      <c r="G53" s="46">
        <v>145.214</v>
      </c>
      <c r="H53" s="47">
        <v>199.9</v>
      </c>
      <c r="I53" s="48">
        <f t="shared" si="0"/>
        <v>0.27356678339169582</v>
      </c>
      <c r="J53" s="49">
        <f t="shared" si="1"/>
        <v>0.37658903411516809</v>
      </c>
      <c r="K53" s="50"/>
    </row>
    <row r="54" spans="2:11" ht="29.25" customHeight="1" thickBot="1" x14ac:dyDescent="0.25">
      <c r="B54" s="41">
        <v>7898363315052</v>
      </c>
      <c r="C54" s="42" t="s">
        <v>1198</v>
      </c>
      <c r="D54" s="43"/>
      <c r="E54" s="44"/>
      <c r="F54" s="45"/>
      <c r="G54" s="46">
        <v>39.485900000000001</v>
      </c>
      <c r="H54" s="47">
        <v>58.9</v>
      </c>
      <c r="I54" s="48">
        <f t="shared" si="0"/>
        <v>0.3296112054329372</v>
      </c>
      <c r="J54" s="49">
        <f t="shared" si="1"/>
        <v>0.49167171066127402</v>
      </c>
      <c r="K54" s="50"/>
    </row>
    <row r="55" spans="2:11" ht="29.25" customHeight="1" thickBot="1" x14ac:dyDescent="0.25">
      <c r="B55" s="41">
        <v>7898363315069</v>
      </c>
      <c r="C55" s="42" t="s">
        <v>1199</v>
      </c>
      <c r="D55" s="43"/>
      <c r="E55" s="44"/>
      <c r="F55" s="45"/>
      <c r="G55" s="46">
        <v>145.214</v>
      </c>
      <c r="H55" s="47">
        <v>199.9</v>
      </c>
      <c r="I55" s="48">
        <f t="shared" si="0"/>
        <v>0.27356678339169582</v>
      </c>
      <c r="J55" s="49">
        <f t="shared" si="1"/>
        <v>0.37658903411516809</v>
      </c>
      <c r="K55" s="50"/>
    </row>
    <row r="56" spans="2:11" ht="29.25" customHeight="1" thickBot="1" x14ac:dyDescent="0.25">
      <c r="B56" s="41">
        <v>7898363315076</v>
      </c>
      <c r="C56" s="42" t="s">
        <v>1200</v>
      </c>
      <c r="D56" s="43"/>
      <c r="E56" s="44"/>
      <c r="F56" s="45"/>
      <c r="G56" s="46">
        <v>37.328600000000002</v>
      </c>
      <c r="H56" s="47">
        <v>54.9</v>
      </c>
      <c r="I56" s="48">
        <f t="shared" si="0"/>
        <v>0.32006193078324219</v>
      </c>
      <c r="J56" s="49">
        <f t="shared" si="1"/>
        <v>0.47072218084792894</v>
      </c>
      <c r="K56" s="50"/>
    </row>
    <row r="57" spans="2:11" ht="29.25" customHeight="1" thickBot="1" x14ac:dyDescent="0.25">
      <c r="B57" s="41">
        <v>7898363315083</v>
      </c>
      <c r="C57" s="42" t="s">
        <v>1201</v>
      </c>
      <c r="D57" s="43"/>
      <c r="E57" s="44"/>
      <c r="F57" s="45"/>
      <c r="G57" s="46">
        <v>136.5865</v>
      </c>
      <c r="H57" s="47">
        <v>192.9</v>
      </c>
      <c r="I57" s="48">
        <f t="shared" si="0"/>
        <v>0.29193105235873507</v>
      </c>
      <c r="J57" s="49">
        <f t="shared" si="1"/>
        <v>0.41229184436236377</v>
      </c>
      <c r="K57" s="50"/>
    </row>
    <row r="58" spans="2:11" ht="29.25" customHeight="1" thickBot="1" x14ac:dyDescent="0.25">
      <c r="B58" s="41">
        <v>7898363315090</v>
      </c>
      <c r="C58" s="42" t="s">
        <v>1202</v>
      </c>
      <c r="D58" s="43"/>
      <c r="E58" s="44"/>
      <c r="F58" s="45"/>
      <c r="G58" s="46">
        <v>43.081400000000002</v>
      </c>
      <c r="H58" s="47">
        <v>63.9</v>
      </c>
      <c r="I58" s="48">
        <f t="shared" si="0"/>
        <v>0.32579968701095452</v>
      </c>
      <c r="J58" s="49">
        <f t="shared" si="1"/>
        <v>0.48323870626302745</v>
      </c>
      <c r="K58" s="50"/>
    </row>
    <row r="59" spans="2:11" ht="29.25" customHeight="1" thickBot="1" x14ac:dyDescent="0.25">
      <c r="B59" s="41">
        <v>7898363315106</v>
      </c>
      <c r="C59" s="42" t="s">
        <v>1203</v>
      </c>
      <c r="D59" s="43"/>
      <c r="E59" s="44"/>
      <c r="F59" s="45"/>
      <c r="G59" s="46">
        <v>151.68249999999998</v>
      </c>
      <c r="H59" s="47">
        <v>212.9</v>
      </c>
      <c r="I59" s="48">
        <f t="shared" si="0"/>
        <v>0.28754109910756231</v>
      </c>
      <c r="J59" s="49">
        <f t="shared" si="1"/>
        <v>0.40358973513754082</v>
      </c>
      <c r="K59" s="50"/>
    </row>
    <row r="60" spans="2:11" ht="29.25" customHeight="1" thickBot="1" x14ac:dyDescent="0.25">
      <c r="B60" s="41">
        <v>7898363315113</v>
      </c>
      <c r="C60" s="42" t="s">
        <v>1204</v>
      </c>
      <c r="D60" s="43"/>
      <c r="E60" s="44"/>
      <c r="F60" s="45"/>
      <c r="G60" s="46">
        <v>42.362300000000005</v>
      </c>
      <c r="H60" s="47">
        <v>62.5</v>
      </c>
      <c r="I60" s="48">
        <f t="shared" si="0"/>
        <v>0.32220319999999991</v>
      </c>
      <c r="J60" s="49">
        <f t="shared" si="1"/>
        <v>0.47536842900409071</v>
      </c>
      <c r="K60" s="50"/>
    </row>
    <row r="61" spans="2:11" ht="29.25" customHeight="1" thickBot="1" x14ac:dyDescent="0.25">
      <c r="B61" s="41">
        <v>7898363315120</v>
      </c>
      <c r="C61" s="42" t="s">
        <v>1205</v>
      </c>
      <c r="D61" s="43"/>
      <c r="E61" s="44"/>
      <c r="F61" s="45"/>
      <c r="G61" s="46">
        <v>37.328600000000002</v>
      </c>
      <c r="H61" s="47">
        <v>54.9</v>
      </c>
      <c r="I61" s="48">
        <f t="shared" ref="I61:I94" si="2">1-(G61/H61)</f>
        <v>0.32006193078324219</v>
      </c>
      <c r="J61" s="49">
        <f t="shared" ref="J61:J94" si="3">H61/G61-1</f>
        <v>0.47072218084792894</v>
      </c>
      <c r="K61" s="50"/>
    </row>
    <row r="62" spans="2:11" ht="29.25" customHeight="1" thickBot="1" x14ac:dyDescent="0.25">
      <c r="B62" s="41">
        <v>7898363315137</v>
      </c>
      <c r="C62" s="42" t="s">
        <v>1206</v>
      </c>
      <c r="D62" s="43"/>
      <c r="E62" s="44"/>
      <c r="F62" s="45"/>
      <c r="G62" s="46">
        <v>136.5865</v>
      </c>
      <c r="H62" s="47">
        <v>192.9</v>
      </c>
      <c r="I62" s="48">
        <f t="shared" si="2"/>
        <v>0.29193105235873507</v>
      </c>
      <c r="J62" s="49">
        <f t="shared" si="3"/>
        <v>0.41229184436236377</v>
      </c>
      <c r="K62" s="50"/>
    </row>
    <row r="63" spans="2:11" ht="29.25" customHeight="1" thickBot="1" x14ac:dyDescent="0.25">
      <c r="B63" s="41">
        <v>7898363315144</v>
      </c>
      <c r="C63" s="42" t="s">
        <v>1207</v>
      </c>
      <c r="D63" s="43"/>
      <c r="E63" s="44"/>
      <c r="F63" s="45"/>
      <c r="G63" s="46">
        <v>37.328600000000002</v>
      </c>
      <c r="H63" s="47">
        <v>54.9</v>
      </c>
      <c r="I63" s="48">
        <f t="shared" si="2"/>
        <v>0.32006193078324219</v>
      </c>
      <c r="J63" s="49">
        <f t="shared" si="3"/>
        <v>0.47072218084792894</v>
      </c>
      <c r="K63" s="50"/>
    </row>
    <row r="64" spans="2:11" ht="29.25" customHeight="1" thickBot="1" x14ac:dyDescent="0.25">
      <c r="B64" s="41">
        <v>7898363315151</v>
      </c>
      <c r="C64" s="42" t="s">
        <v>1208</v>
      </c>
      <c r="D64" s="43"/>
      <c r="E64" s="44"/>
      <c r="F64" s="45"/>
      <c r="G64" s="46">
        <v>136.5865</v>
      </c>
      <c r="H64" s="47">
        <v>192.9</v>
      </c>
      <c r="I64" s="48">
        <f t="shared" si="2"/>
        <v>0.29193105235873507</v>
      </c>
      <c r="J64" s="49">
        <f t="shared" si="3"/>
        <v>0.41229184436236377</v>
      </c>
      <c r="K64" s="50"/>
    </row>
    <row r="65" spans="2:11" ht="29.25" customHeight="1" thickBot="1" x14ac:dyDescent="0.25">
      <c r="B65" s="41">
        <v>7898363314185</v>
      </c>
      <c r="C65" s="42" t="s">
        <v>1209</v>
      </c>
      <c r="D65" s="43"/>
      <c r="E65" s="44"/>
      <c r="F65" s="45"/>
      <c r="G65" s="46">
        <v>104.74590000000006</v>
      </c>
      <c r="H65" s="47">
        <v>151.9</v>
      </c>
      <c r="I65" s="48">
        <f t="shared" si="2"/>
        <v>0.31042857142857105</v>
      </c>
      <c r="J65" s="49">
        <f t="shared" si="3"/>
        <v>0.45017609281126902</v>
      </c>
      <c r="K65" s="50"/>
    </row>
    <row r="66" spans="2:11" ht="29.25" customHeight="1" thickBot="1" x14ac:dyDescent="0.25">
      <c r="B66" s="41">
        <v>7898363314475</v>
      </c>
      <c r="C66" s="42" t="s">
        <v>1210</v>
      </c>
      <c r="D66" s="43"/>
      <c r="E66" s="44"/>
      <c r="F66" s="45"/>
      <c r="G66" s="46">
        <v>107.88</v>
      </c>
      <c r="H66" s="47">
        <v>156.6</v>
      </c>
      <c r="I66" s="48">
        <f t="shared" si="2"/>
        <v>0.31111111111111112</v>
      </c>
      <c r="J66" s="49">
        <f t="shared" si="3"/>
        <v>0.45161290322580649</v>
      </c>
      <c r="K66" s="50"/>
    </row>
    <row r="67" spans="2:11" ht="29.25" customHeight="1" thickBot="1" x14ac:dyDescent="0.25">
      <c r="B67" s="41">
        <v>7898363315182</v>
      </c>
      <c r="C67" s="42" t="s">
        <v>1211</v>
      </c>
      <c r="D67" s="43"/>
      <c r="E67" s="44"/>
      <c r="F67" s="45"/>
      <c r="G67" s="46">
        <v>116.37090000000001</v>
      </c>
      <c r="H67" s="47">
        <v>168.9</v>
      </c>
      <c r="I67" s="48">
        <f t="shared" si="2"/>
        <v>0.31100710479573712</v>
      </c>
      <c r="J67" s="49">
        <f t="shared" si="3"/>
        <v>0.45139377627912136</v>
      </c>
      <c r="K67" s="50"/>
    </row>
    <row r="68" spans="2:11" ht="29.25" customHeight="1" thickBot="1" x14ac:dyDescent="0.25">
      <c r="B68" s="41">
        <v>7898363315205</v>
      </c>
      <c r="C68" s="42" t="s">
        <v>1212</v>
      </c>
      <c r="D68" s="43"/>
      <c r="E68" s="44"/>
      <c r="F68" s="45"/>
      <c r="G68" s="46">
        <v>113.89709999999999</v>
      </c>
      <c r="H68" s="47">
        <v>165.3</v>
      </c>
      <c r="I68" s="48">
        <f t="shared" si="2"/>
        <v>0.3109673321234121</v>
      </c>
      <c r="J68" s="49">
        <f t="shared" si="3"/>
        <v>0.45130999823524931</v>
      </c>
      <c r="K68" s="50"/>
    </row>
    <row r="69" spans="2:11" ht="29.25" customHeight="1" thickBot="1" x14ac:dyDescent="0.25">
      <c r="B69" s="41">
        <v>7898363315397</v>
      </c>
      <c r="C69" s="42" t="s">
        <v>1213</v>
      </c>
      <c r="D69" s="43"/>
      <c r="E69" s="44"/>
      <c r="F69" s="45"/>
      <c r="G69" s="46">
        <v>110.40029999999999</v>
      </c>
      <c r="H69" s="47">
        <v>159.9</v>
      </c>
      <c r="I69" s="48">
        <f t="shared" si="2"/>
        <v>0.30956660412757986</v>
      </c>
      <c r="J69" s="49">
        <f t="shared" si="3"/>
        <v>0.4483656294412246</v>
      </c>
      <c r="K69" s="50"/>
    </row>
    <row r="70" spans="2:11" ht="29.25" customHeight="1" thickBot="1" x14ac:dyDescent="0.25">
      <c r="B70" s="41">
        <v>7898363315380</v>
      </c>
      <c r="C70" s="42" t="s">
        <v>1214</v>
      </c>
      <c r="D70" s="43"/>
      <c r="E70" s="44"/>
      <c r="F70" s="45"/>
      <c r="G70" s="46">
        <v>134.9151</v>
      </c>
      <c r="H70" s="47">
        <v>195.8</v>
      </c>
      <c r="I70" s="48">
        <f t="shared" si="2"/>
        <v>0.31095454545454548</v>
      </c>
      <c r="J70" s="49">
        <f t="shared" si="3"/>
        <v>0.45128306616531444</v>
      </c>
      <c r="K70" s="50"/>
    </row>
    <row r="71" spans="2:11" ht="29.25" customHeight="1" thickBot="1" x14ac:dyDescent="0.25">
      <c r="B71" s="41">
        <v>7898363315489</v>
      </c>
      <c r="C71" s="42" t="s">
        <v>1215</v>
      </c>
      <c r="D71" s="43"/>
      <c r="E71" s="44"/>
      <c r="F71" s="45"/>
      <c r="G71" s="46">
        <v>150.5205</v>
      </c>
      <c r="H71" s="47">
        <v>218.5</v>
      </c>
      <c r="I71" s="48">
        <f t="shared" si="2"/>
        <v>0.31111899313501146</v>
      </c>
      <c r="J71" s="49">
        <f t="shared" si="3"/>
        <v>0.45162951225912762</v>
      </c>
      <c r="K71" s="50"/>
    </row>
    <row r="72" spans="2:11" ht="29.25" customHeight="1" thickBot="1" x14ac:dyDescent="0.25">
      <c r="B72" s="41">
        <v>7898363314192</v>
      </c>
      <c r="C72" s="42" t="s">
        <v>1216</v>
      </c>
      <c r="D72" s="43"/>
      <c r="E72" s="44"/>
      <c r="F72" s="45"/>
      <c r="G72" s="46">
        <v>74.8185</v>
      </c>
      <c r="H72" s="47">
        <v>108.6</v>
      </c>
      <c r="I72" s="48">
        <f t="shared" si="2"/>
        <v>0.31106353591160218</v>
      </c>
      <c r="J72" s="49">
        <f t="shared" si="3"/>
        <v>0.45151266063874562</v>
      </c>
      <c r="K72" s="50"/>
    </row>
    <row r="73" spans="2:11" ht="29.25" customHeight="1" thickBot="1" x14ac:dyDescent="0.25">
      <c r="B73" s="41">
        <v>7898363314215</v>
      </c>
      <c r="C73" s="42" t="s">
        <v>1217</v>
      </c>
      <c r="D73" s="43"/>
      <c r="E73" s="44"/>
      <c r="F73" s="45"/>
      <c r="G73" s="46">
        <v>79.105800000000002</v>
      </c>
      <c r="H73" s="47">
        <v>114.8</v>
      </c>
      <c r="I73" s="48">
        <f t="shared" si="2"/>
        <v>0.31092508710801392</v>
      </c>
      <c r="J73" s="49">
        <f t="shared" si="3"/>
        <v>0.45122102298440825</v>
      </c>
      <c r="K73" s="50"/>
    </row>
    <row r="74" spans="2:11" ht="29.25" customHeight="1" thickBot="1" x14ac:dyDescent="0.25">
      <c r="B74" s="41">
        <v>7898363313522</v>
      </c>
      <c r="C74" s="42" t="s">
        <v>1218</v>
      </c>
      <c r="D74" s="43"/>
      <c r="E74" s="44"/>
      <c r="F74" s="45"/>
      <c r="G74" s="46">
        <v>74.8185</v>
      </c>
      <c r="H74" s="47">
        <v>108.6</v>
      </c>
      <c r="I74" s="48">
        <f t="shared" si="2"/>
        <v>0.31106353591160218</v>
      </c>
      <c r="J74" s="49">
        <f t="shared" si="3"/>
        <v>0.45151266063874562</v>
      </c>
      <c r="K74" s="50"/>
    </row>
    <row r="75" spans="2:11" ht="29.25" customHeight="1" thickBot="1" x14ac:dyDescent="0.25">
      <c r="B75" s="41">
        <v>7898363314574</v>
      </c>
      <c r="C75" s="42" t="s">
        <v>1219</v>
      </c>
      <c r="D75" s="43"/>
      <c r="E75" s="44"/>
      <c r="F75" s="45"/>
      <c r="G75" s="46">
        <v>74.8185</v>
      </c>
      <c r="H75" s="47">
        <v>108.6</v>
      </c>
      <c r="I75" s="48">
        <f t="shared" si="2"/>
        <v>0.31106353591160218</v>
      </c>
      <c r="J75" s="49">
        <f t="shared" si="3"/>
        <v>0.45151266063874562</v>
      </c>
      <c r="K75" s="50"/>
    </row>
    <row r="76" spans="2:11" ht="29.25" customHeight="1" thickBot="1" x14ac:dyDescent="0.25">
      <c r="B76" s="41">
        <v>7898363315229</v>
      </c>
      <c r="C76" s="42" t="s">
        <v>1220</v>
      </c>
      <c r="D76" s="43"/>
      <c r="E76" s="44"/>
      <c r="F76" s="45"/>
      <c r="G76" s="46">
        <v>74.8185</v>
      </c>
      <c r="H76" s="47">
        <v>108.6</v>
      </c>
      <c r="I76" s="48">
        <f t="shared" si="2"/>
        <v>0.31106353591160218</v>
      </c>
      <c r="J76" s="49">
        <f t="shared" si="3"/>
        <v>0.45151266063874562</v>
      </c>
      <c r="K76" s="50"/>
    </row>
    <row r="77" spans="2:11" ht="29.25" customHeight="1" thickBot="1" x14ac:dyDescent="0.25">
      <c r="B77" s="41">
        <v>7898363314277</v>
      </c>
      <c r="C77" s="42" t="s">
        <v>1221</v>
      </c>
      <c r="D77" s="43"/>
      <c r="E77" s="44"/>
      <c r="F77" s="45"/>
      <c r="G77" s="46">
        <v>11.173020000000001</v>
      </c>
      <c r="H77" s="47">
        <v>16.8</v>
      </c>
      <c r="I77" s="48">
        <f t="shared" si="2"/>
        <v>0.33493928571428566</v>
      </c>
      <c r="J77" s="49">
        <f t="shared" si="3"/>
        <v>0.50362211828135983</v>
      </c>
      <c r="K77" s="50"/>
    </row>
    <row r="78" spans="2:11" ht="29.25" customHeight="1" thickBot="1" x14ac:dyDescent="0.25">
      <c r="B78" s="41">
        <v>7898363314468</v>
      </c>
      <c r="C78" s="42" t="s">
        <v>1222</v>
      </c>
      <c r="D78" s="43"/>
      <c r="E78" s="44"/>
      <c r="F78" s="45"/>
      <c r="G78" s="46">
        <v>11.507819999999999</v>
      </c>
      <c r="H78" s="47">
        <v>17.5</v>
      </c>
      <c r="I78" s="48">
        <f t="shared" si="2"/>
        <v>0.34241028571428578</v>
      </c>
      <c r="J78" s="49">
        <f t="shared" si="3"/>
        <v>0.52070505100010278</v>
      </c>
      <c r="K78" s="50"/>
    </row>
    <row r="79" spans="2:11" ht="29.25" customHeight="1" thickBot="1" x14ac:dyDescent="0.25">
      <c r="B79" s="41">
        <v>7898363314284</v>
      </c>
      <c r="C79" s="42" t="s">
        <v>1223</v>
      </c>
      <c r="D79" s="43"/>
      <c r="E79" s="44"/>
      <c r="F79" s="45"/>
      <c r="G79" s="46">
        <v>11.853779999999997</v>
      </c>
      <c r="H79" s="47">
        <v>17.899999999999999</v>
      </c>
      <c r="I79" s="48">
        <f t="shared" si="2"/>
        <v>0.33777765363128509</v>
      </c>
      <c r="J79" s="49">
        <f t="shared" si="3"/>
        <v>0.51006683100243166</v>
      </c>
      <c r="K79" s="50"/>
    </row>
    <row r="80" spans="2:11" ht="29.25" customHeight="1" thickBot="1" x14ac:dyDescent="0.25">
      <c r="B80" s="41">
        <v>7898363314291</v>
      </c>
      <c r="C80" s="42" t="s">
        <v>1224</v>
      </c>
      <c r="D80" s="43"/>
      <c r="E80" s="44"/>
      <c r="F80" s="45"/>
      <c r="G80" s="46">
        <v>11.853779999999997</v>
      </c>
      <c r="H80" s="47">
        <v>17.899999999999999</v>
      </c>
      <c r="I80" s="48">
        <f t="shared" si="2"/>
        <v>0.33777765363128509</v>
      </c>
      <c r="J80" s="49">
        <f t="shared" si="3"/>
        <v>0.51006683100243166</v>
      </c>
      <c r="K80" s="50"/>
    </row>
    <row r="81" spans="2:11" ht="29.25" customHeight="1" thickBot="1" x14ac:dyDescent="0.25">
      <c r="B81" s="41">
        <v>7898363315212</v>
      </c>
      <c r="C81" s="42" t="s">
        <v>1225</v>
      </c>
      <c r="D81" s="43"/>
      <c r="E81" s="44"/>
      <c r="F81" s="45"/>
      <c r="G81" s="46">
        <v>11.853779999999997</v>
      </c>
      <c r="H81" s="47">
        <v>17.899999999999999</v>
      </c>
      <c r="I81" s="48">
        <f t="shared" si="2"/>
        <v>0.33777765363128509</v>
      </c>
      <c r="J81" s="49">
        <f t="shared" si="3"/>
        <v>0.51006683100243166</v>
      </c>
      <c r="K81" s="50"/>
    </row>
    <row r="82" spans="2:11" ht="29.25" customHeight="1" thickBot="1" x14ac:dyDescent="0.25">
      <c r="B82" s="41">
        <v>7898363314307</v>
      </c>
      <c r="C82" s="42" t="s">
        <v>1226</v>
      </c>
      <c r="D82" s="43"/>
      <c r="E82" s="44"/>
      <c r="F82" s="45"/>
      <c r="G82" s="46">
        <v>12.530820000000002</v>
      </c>
      <c r="H82" s="47">
        <v>18.8</v>
      </c>
      <c r="I82" s="48">
        <f t="shared" si="2"/>
        <v>0.33346702127659567</v>
      </c>
      <c r="J82" s="49">
        <f t="shared" si="3"/>
        <v>0.50030085820401204</v>
      </c>
      <c r="K82" s="50"/>
    </row>
    <row r="83" spans="2:11" ht="29.25" customHeight="1" thickBot="1" x14ac:dyDescent="0.25">
      <c r="B83" s="41">
        <v>7898363314482</v>
      </c>
      <c r="C83" s="42" t="s">
        <v>1227</v>
      </c>
      <c r="D83" s="43"/>
      <c r="E83" s="44"/>
      <c r="F83" s="45"/>
      <c r="G83" s="46">
        <v>31.2852</v>
      </c>
      <c r="H83" s="47">
        <v>46.9</v>
      </c>
      <c r="I83" s="48">
        <f t="shared" si="2"/>
        <v>0.33293816631130058</v>
      </c>
      <c r="J83" s="49">
        <f t="shared" si="3"/>
        <v>0.49911140091800599</v>
      </c>
      <c r="K83" s="50"/>
    </row>
    <row r="84" spans="2:11" ht="29.25" customHeight="1" thickBot="1" x14ac:dyDescent="0.25">
      <c r="B84" s="41">
        <v>7898363314499</v>
      </c>
      <c r="C84" s="42" t="s">
        <v>1228</v>
      </c>
      <c r="D84" s="43"/>
      <c r="E84" s="44"/>
      <c r="F84" s="45"/>
      <c r="G84" s="46">
        <v>32.224500000000006</v>
      </c>
      <c r="H84" s="47">
        <v>48.5</v>
      </c>
      <c r="I84" s="48">
        <f t="shared" si="2"/>
        <v>0.33557731958762871</v>
      </c>
      <c r="J84" s="49">
        <f t="shared" si="3"/>
        <v>0.50506602119505306</v>
      </c>
      <c r="K84" s="50"/>
    </row>
    <row r="85" spans="2:11" ht="29.25" customHeight="1" thickBot="1" x14ac:dyDescent="0.25">
      <c r="B85" s="41">
        <v>7898363315199</v>
      </c>
      <c r="C85" s="42" t="s">
        <v>1229</v>
      </c>
      <c r="D85" s="43"/>
      <c r="E85" s="44"/>
      <c r="F85" s="45"/>
      <c r="G85" s="46">
        <v>34.648699999999998</v>
      </c>
      <c r="H85" s="47">
        <v>51.9</v>
      </c>
      <c r="I85" s="48">
        <f t="shared" si="2"/>
        <v>0.33239499036608866</v>
      </c>
      <c r="J85" s="49">
        <f t="shared" si="3"/>
        <v>0.4978916957923385</v>
      </c>
      <c r="K85" s="50"/>
    </row>
    <row r="86" spans="2:11" ht="29.25" customHeight="1" thickBot="1" x14ac:dyDescent="0.25">
      <c r="B86" s="41">
        <v>7898363315472</v>
      </c>
      <c r="C86" s="42" t="s">
        <v>1230</v>
      </c>
      <c r="D86" s="43"/>
      <c r="E86" s="44"/>
      <c r="F86" s="45"/>
      <c r="G86" s="46">
        <v>29.217500000000001</v>
      </c>
      <c r="H86" s="47">
        <v>43.9</v>
      </c>
      <c r="I86" s="48">
        <f t="shared" si="2"/>
        <v>0.33445330296127562</v>
      </c>
      <c r="J86" s="49">
        <f t="shared" si="3"/>
        <v>0.50252417215709744</v>
      </c>
      <c r="K86" s="50"/>
    </row>
    <row r="87" spans="2:11" ht="29.25" customHeight="1" thickBot="1" x14ac:dyDescent="0.25">
      <c r="B87" s="41">
        <v>7898363314239</v>
      </c>
      <c r="C87" s="42" t="s">
        <v>1231</v>
      </c>
      <c r="D87" s="43"/>
      <c r="E87" s="44"/>
      <c r="F87" s="45"/>
      <c r="G87" s="46">
        <v>91.335299999999989</v>
      </c>
      <c r="H87" s="47">
        <v>132.6</v>
      </c>
      <c r="I87" s="48">
        <f t="shared" si="2"/>
        <v>0.31119683257918562</v>
      </c>
      <c r="J87" s="49">
        <f t="shared" si="3"/>
        <v>0.45179355627013873</v>
      </c>
      <c r="K87" s="50"/>
    </row>
    <row r="88" spans="2:11" ht="29.25" customHeight="1" thickBot="1" x14ac:dyDescent="0.25">
      <c r="B88" s="41">
        <v>7898363314246</v>
      </c>
      <c r="C88" s="42" t="s">
        <v>1232</v>
      </c>
      <c r="D88" s="43"/>
      <c r="E88" s="44"/>
      <c r="F88" s="45"/>
      <c r="G88" s="46">
        <v>91.335299999999989</v>
      </c>
      <c r="H88" s="47">
        <v>132.6</v>
      </c>
      <c r="I88" s="48">
        <f t="shared" si="2"/>
        <v>0.31119683257918562</v>
      </c>
      <c r="J88" s="49">
        <f t="shared" si="3"/>
        <v>0.45179355627013873</v>
      </c>
      <c r="K88" s="50"/>
    </row>
    <row r="89" spans="2:11" ht="29.25" customHeight="1" thickBot="1" x14ac:dyDescent="0.25">
      <c r="B89" s="41">
        <v>7898363314253</v>
      </c>
      <c r="C89" s="42" t="s">
        <v>1233</v>
      </c>
      <c r="D89" s="43"/>
      <c r="E89" s="44"/>
      <c r="F89" s="45"/>
      <c r="G89" s="46">
        <v>91.335299999999989</v>
      </c>
      <c r="H89" s="47">
        <v>132.6</v>
      </c>
      <c r="I89" s="48">
        <f t="shared" si="2"/>
        <v>0.31119683257918562</v>
      </c>
      <c r="J89" s="49">
        <f t="shared" si="3"/>
        <v>0.45179355627013873</v>
      </c>
      <c r="K89" s="50"/>
    </row>
    <row r="90" spans="2:11" ht="29.25" customHeight="1" thickBot="1" x14ac:dyDescent="0.25">
      <c r="B90" s="41">
        <v>7898363314260</v>
      </c>
      <c r="C90" s="42" t="s">
        <v>1234</v>
      </c>
      <c r="D90" s="43"/>
      <c r="E90" s="44"/>
      <c r="F90" s="45"/>
      <c r="G90" s="46">
        <v>100.46790000000001</v>
      </c>
      <c r="H90" s="47">
        <v>145.9</v>
      </c>
      <c r="I90" s="48">
        <f t="shared" si="2"/>
        <v>0.31139204934886899</v>
      </c>
      <c r="J90" s="49">
        <f t="shared" si="3"/>
        <v>0.45220513218649927</v>
      </c>
      <c r="K90" s="50"/>
    </row>
    <row r="91" spans="2:11" ht="29.25" customHeight="1" thickBot="1" x14ac:dyDescent="0.25">
      <c r="B91" s="41">
        <v>7898363314314</v>
      </c>
      <c r="C91" s="42" t="s">
        <v>1235</v>
      </c>
      <c r="D91" s="43"/>
      <c r="E91" s="44"/>
      <c r="F91" s="45"/>
      <c r="G91" s="46">
        <v>14.46894</v>
      </c>
      <c r="H91" s="47">
        <v>21.8</v>
      </c>
      <c r="I91" s="48">
        <f t="shared" si="2"/>
        <v>0.33628715596330283</v>
      </c>
      <c r="J91" s="49">
        <f t="shared" si="3"/>
        <v>0.50667567907531597</v>
      </c>
      <c r="K91" s="50"/>
    </row>
    <row r="92" spans="2:11" ht="29.25" customHeight="1" thickBot="1" x14ac:dyDescent="0.25">
      <c r="B92" s="41">
        <v>7898363314321</v>
      </c>
      <c r="C92" s="42" t="s">
        <v>1236</v>
      </c>
      <c r="D92" s="43"/>
      <c r="E92" s="44"/>
      <c r="F92" s="45"/>
      <c r="G92" s="46">
        <v>14.46894</v>
      </c>
      <c r="H92" s="47">
        <v>21.8</v>
      </c>
      <c r="I92" s="48">
        <f t="shared" si="2"/>
        <v>0.33628715596330283</v>
      </c>
      <c r="J92" s="49">
        <f t="shared" si="3"/>
        <v>0.50667567907531597</v>
      </c>
      <c r="K92" s="50"/>
    </row>
    <row r="93" spans="2:11" ht="29.25" customHeight="1" thickBot="1" x14ac:dyDescent="0.25">
      <c r="B93" s="41">
        <v>7898363314338</v>
      </c>
      <c r="C93" s="42" t="s">
        <v>1237</v>
      </c>
      <c r="D93" s="43"/>
      <c r="E93" s="44"/>
      <c r="F93" s="45"/>
      <c r="G93" s="46">
        <v>14.46894</v>
      </c>
      <c r="H93" s="47">
        <v>21.8</v>
      </c>
      <c r="I93" s="48">
        <f t="shared" si="2"/>
        <v>0.33628715596330283</v>
      </c>
      <c r="J93" s="49">
        <f t="shared" si="3"/>
        <v>0.50667567907531597</v>
      </c>
      <c r="K93" s="50"/>
    </row>
    <row r="94" spans="2:11" ht="29.25" customHeight="1" thickBot="1" x14ac:dyDescent="0.25">
      <c r="B94" s="41">
        <v>7898363314345</v>
      </c>
      <c r="C94" s="42" t="s">
        <v>1238</v>
      </c>
      <c r="D94" s="43"/>
      <c r="E94" s="44"/>
      <c r="F94" s="45"/>
      <c r="G94" s="46">
        <v>15.916019999999996</v>
      </c>
      <c r="H94" s="47">
        <v>23.9</v>
      </c>
      <c r="I94" s="48">
        <f t="shared" si="2"/>
        <v>0.3340577405857742</v>
      </c>
      <c r="J94" s="49">
        <f t="shared" si="3"/>
        <v>0.50163168932936775</v>
      </c>
      <c r="K94" s="50"/>
    </row>
    <row r="95" spans="2:11" ht="24.75" customHeight="1" thickBot="1" x14ac:dyDescent="0.25">
      <c r="B95" s="41">
        <v>7898363314512</v>
      </c>
      <c r="C95" s="42" t="s">
        <v>1239</v>
      </c>
      <c r="D95" s="43"/>
      <c r="E95" s="44"/>
      <c r="F95" s="45"/>
      <c r="G95" s="46">
        <v>39.340550000000007</v>
      </c>
      <c r="H95" s="47">
        <v>58.9</v>
      </c>
      <c r="I95" s="48">
        <f t="shared" ref="I95:I96" si="4">1-(G95/H95)</f>
        <v>0.33207894736842092</v>
      </c>
      <c r="J95" s="49">
        <f t="shared" ref="J95:J96" si="5">H95/G95-1</f>
        <v>0.49718293211457354</v>
      </c>
    </row>
    <row r="96" spans="2:11" ht="24.75" customHeight="1" thickBot="1" x14ac:dyDescent="0.25">
      <c r="B96" s="41">
        <v>7898363314505</v>
      </c>
      <c r="C96" s="42" t="s">
        <v>1240</v>
      </c>
      <c r="D96" s="43"/>
      <c r="E96" s="44"/>
      <c r="F96" s="45"/>
      <c r="G96" s="46">
        <v>39.340550000000007</v>
      </c>
      <c r="H96" s="47">
        <v>58.9</v>
      </c>
      <c r="I96" s="48">
        <f t="shared" si="4"/>
        <v>0.33207894736842092</v>
      </c>
      <c r="J96" s="49">
        <f t="shared" si="5"/>
        <v>0.49718293211457354</v>
      </c>
    </row>
    <row r="97" spans="2:10" ht="24.75" customHeight="1" thickBot="1" x14ac:dyDescent="0.25">
      <c r="B97" s="41"/>
      <c r="C97" s="42"/>
      <c r="D97" s="43"/>
      <c r="E97" s="44"/>
      <c r="F97" s="45"/>
      <c r="G97" s="46"/>
      <c r="H97" s="47"/>
      <c r="I97" s="48"/>
      <c r="J97" s="49"/>
    </row>
    <row r="98" spans="2:10" ht="24.75" customHeight="1" thickBot="1" x14ac:dyDescent="0.25">
      <c r="B98" s="41"/>
      <c r="C98" s="42"/>
      <c r="D98" s="43"/>
      <c r="E98" s="44"/>
      <c r="F98" s="45"/>
      <c r="G98" s="46"/>
      <c r="H98" s="47"/>
      <c r="I98" s="48"/>
      <c r="J98" s="49"/>
    </row>
    <row r="99" spans="2:10" ht="24.75" customHeight="1" thickBot="1" x14ac:dyDescent="0.25">
      <c r="B99" s="41"/>
      <c r="C99" s="42"/>
      <c r="D99" s="43"/>
      <c r="E99" s="44"/>
      <c r="F99" s="45"/>
      <c r="G99" s="46"/>
      <c r="H99" s="47"/>
      <c r="I99" s="48"/>
      <c r="J99" s="49"/>
    </row>
    <row r="100" spans="2:10" ht="24.75" customHeight="1" thickBot="1" x14ac:dyDescent="0.25">
      <c r="B100" s="41"/>
      <c r="C100" s="42"/>
      <c r="D100" s="43"/>
      <c r="E100" s="44"/>
      <c r="F100" s="45"/>
      <c r="G100" s="46"/>
      <c r="H100" s="47"/>
      <c r="I100" s="48"/>
      <c r="J100" s="49"/>
    </row>
    <row r="101" spans="2:10" ht="24.75" customHeight="1" thickBot="1" x14ac:dyDescent="0.25">
      <c r="B101" s="41"/>
      <c r="C101" s="42"/>
      <c r="D101" s="43"/>
      <c r="E101" s="44"/>
      <c r="F101" s="45"/>
      <c r="G101" s="46"/>
      <c r="H101" s="47"/>
      <c r="I101" s="48"/>
      <c r="J101" s="49"/>
    </row>
    <row r="102" spans="2:10" ht="24.75" customHeight="1" thickBot="1" x14ac:dyDescent="0.25">
      <c r="B102" s="41"/>
      <c r="C102" s="42"/>
      <c r="D102" s="43"/>
      <c r="E102" s="44"/>
      <c r="F102" s="45"/>
      <c r="G102" s="46"/>
      <c r="H102" s="47"/>
      <c r="I102" s="48"/>
      <c r="J102" s="49"/>
    </row>
    <row r="103" spans="2:10" ht="24.75" customHeight="1" thickBot="1" x14ac:dyDescent="0.25">
      <c r="B103" s="41"/>
      <c r="C103" s="42"/>
      <c r="D103" s="43"/>
      <c r="E103" s="44"/>
      <c r="F103" s="45"/>
      <c r="G103" s="46"/>
      <c r="H103" s="47"/>
      <c r="I103" s="48"/>
      <c r="J103" s="49"/>
    </row>
    <row r="104" spans="2:10" ht="24.75" customHeight="1" thickBot="1" x14ac:dyDescent="0.25">
      <c r="B104" s="41"/>
      <c r="C104" s="42"/>
      <c r="D104" s="43"/>
      <c r="E104" s="44"/>
      <c r="F104" s="45"/>
      <c r="G104" s="46"/>
      <c r="H104" s="47"/>
      <c r="I104" s="48"/>
      <c r="J104" s="49"/>
    </row>
    <row r="105" spans="2:10" ht="24.75" customHeight="1" thickBot="1" x14ac:dyDescent="0.25">
      <c r="B105" s="41"/>
      <c r="C105" s="42"/>
      <c r="D105" s="43"/>
      <c r="E105" s="44"/>
      <c r="F105" s="45"/>
      <c r="G105" s="46"/>
      <c r="H105" s="47"/>
      <c r="I105" s="48"/>
      <c r="J105" s="49"/>
    </row>
    <row r="106" spans="2:10" ht="24.75" customHeight="1" thickBot="1" x14ac:dyDescent="0.25">
      <c r="B106" s="41"/>
      <c r="C106" s="42"/>
      <c r="D106" s="43"/>
      <c r="E106" s="44"/>
      <c r="F106" s="45"/>
      <c r="G106" s="46"/>
      <c r="H106" s="47"/>
      <c r="I106" s="48"/>
      <c r="J106" s="49"/>
    </row>
    <row r="107" spans="2:10" ht="24.75" customHeight="1" thickBot="1" x14ac:dyDescent="0.25">
      <c r="B107" s="41"/>
      <c r="C107" s="42"/>
      <c r="D107" s="43"/>
      <c r="E107" s="44"/>
      <c r="F107" s="45"/>
      <c r="G107" s="46"/>
      <c r="H107" s="47"/>
      <c r="I107" s="48"/>
      <c r="J107" s="49"/>
    </row>
    <row r="108" spans="2:10" ht="24.75" customHeight="1" thickBot="1" x14ac:dyDescent="0.25">
      <c r="B108" s="41"/>
      <c r="C108" s="42"/>
      <c r="D108" s="43"/>
      <c r="E108" s="44"/>
      <c r="F108" s="45"/>
      <c r="G108" s="46"/>
      <c r="H108" s="47"/>
      <c r="I108" s="48"/>
      <c r="J108" s="49"/>
    </row>
    <row r="109" spans="2:10" ht="24.75" customHeight="1" thickBot="1" x14ac:dyDescent="0.25">
      <c r="B109" s="41"/>
      <c r="C109" s="42"/>
      <c r="D109" s="43"/>
      <c r="E109" s="44"/>
      <c r="F109" s="45"/>
      <c r="G109" s="46"/>
      <c r="H109" s="47"/>
      <c r="I109" s="48"/>
      <c r="J109" s="49"/>
    </row>
    <row r="110" spans="2:10" ht="24.75" customHeight="1" thickBot="1" x14ac:dyDescent="0.25">
      <c r="B110" s="41"/>
      <c r="C110" s="42"/>
      <c r="D110" s="43"/>
      <c r="E110" s="44"/>
      <c r="F110" s="45"/>
      <c r="G110" s="46"/>
      <c r="H110" s="47"/>
      <c r="I110" s="48"/>
      <c r="J110" s="49"/>
    </row>
    <row r="111" spans="2:10" ht="24.75" customHeight="1" thickBot="1" x14ac:dyDescent="0.25">
      <c r="B111" s="41"/>
      <c r="C111" s="42"/>
      <c r="D111" s="43"/>
      <c r="E111" s="44"/>
      <c r="F111" s="45"/>
      <c r="G111" s="46"/>
      <c r="H111" s="47"/>
      <c r="I111" s="48"/>
      <c r="J111" s="49"/>
    </row>
    <row r="112" spans="2:10" ht="24.75" customHeight="1" thickBot="1" x14ac:dyDescent="0.25">
      <c r="B112" s="41"/>
      <c r="C112" s="42"/>
      <c r="D112" s="43"/>
      <c r="E112" s="44"/>
      <c r="F112" s="45"/>
      <c r="G112" s="46"/>
      <c r="H112" s="47"/>
      <c r="I112" s="48"/>
      <c r="J112" s="49"/>
    </row>
    <row r="113" spans="2:10" ht="24.75" customHeight="1" thickBot="1" x14ac:dyDescent="0.25">
      <c r="B113" s="41"/>
      <c r="C113" s="42"/>
      <c r="D113" s="43"/>
      <c r="E113" s="44"/>
      <c r="F113" s="45"/>
      <c r="G113" s="46"/>
      <c r="H113" s="47"/>
      <c r="I113" s="48"/>
      <c r="J113" s="49"/>
    </row>
    <row r="114" spans="2:10" ht="24.75" customHeight="1" thickBot="1" x14ac:dyDescent="0.25">
      <c r="B114" s="41"/>
      <c r="C114" s="42"/>
      <c r="D114" s="43"/>
      <c r="E114" s="44"/>
      <c r="F114" s="45"/>
      <c r="G114" s="46"/>
      <c r="H114" s="47"/>
      <c r="I114" s="48"/>
      <c r="J114" s="49"/>
    </row>
    <row r="115" spans="2:10" ht="24.75" customHeight="1" thickBot="1" x14ac:dyDescent="0.25">
      <c r="B115" s="41"/>
      <c r="C115" s="42"/>
      <c r="D115" s="43"/>
      <c r="E115" s="44"/>
      <c r="F115" s="45"/>
      <c r="G115" s="46"/>
      <c r="H115" s="47"/>
      <c r="I115" s="48"/>
      <c r="J115" s="49"/>
    </row>
    <row r="116" spans="2:10" ht="24.75" customHeight="1" thickBot="1" x14ac:dyDescent="0.25">
      <c r="B116" s="41"/>
      <c r="C116" s="42"/>
      <c r="D116" s="43"/>
      <c r="E116" s="44"/>
      <c r="F116" s="45"/>
      <c r="G116" s="46"/>
      <c r="H116" s="47"/>
      <c r="I116" s="48"/>
      <c r="J116" s="49"/>
    </row>
    <row r="117" spans="2:10" ht="24.75" customHeight="1" thickBot="1" x14ac:dyDescent="0.25">
      <c r="B117" s="41"/>
      <c r="C117" s="42"/>
      <c r="D117" s="43"/>
      <c r="E117" s="44"/>
      <c r="F117" s="45"/>
      <c r="G117" s="46"/>
      <c r="H117" s="47"/>
      <c r="I117" s="48"/>
      <c r="J117" s="49"/>
    </row>
    <row r="118" spans="2:10" ht="24.75" customHeight="1" thickBot="1" x14ac:dyDescent="0.25">
      <c r="B118" s="41"/>
      <c r="C118" s="42"/>
      <c r="D118" s="43"/>
      <c r="E118" s="44"/>
      <c r="F118" s="45"/>
      <c r="G118" s="46"/>
      <c r="H118" s="47"/>
      <c r="I118" s="48"/>
      <c r="J118" s="49"/>
    </row>
    <row r="119" spans="2:10" ht="24.75" customHeight="1" thickBot="1" x14ac:dyDescent="0.25">
      <c r="B119" s="41"/>
      <c r="C119" s="42"/>
      <c r="D119" s="43"/>
      <c r="E119" s="44"/>
      <c r="F119" s="45"/>
      <c r="G119" s="46"/>
      <c r="H119" s="47"/>
      <c r="I119" s="48"/>
      <c r="J119" s="49"/>
    </row>
    <row r="120" spans="2:10" ht="24.75" customHeight="1" thickBot="1" x14ac:dyDescent="0.25">
      <c r="B120" s="41"/>
      <c r="C120" s="42"/>
      <c r="D120" s="43"/>
      <c r="E120" s="44"/>
      <c r="F120" s="45"/>
      <c r="G120" s="46"/>
      <c r="H120" s="47"/>
      <c r="I120" s="48"/>
      <c r="J120" s="49"/>
    </row>
    <row r="121" spans="2:10" ht="24.75" customHeight="1" thickBot="1" x14ac:dyDescent="0.25">
      <c r="B121" s="41"/>
      <c r="C121" s="42"/>
      <c r="D121" s="43"/>
      <c r="E121" s="44"/>
      <c r="F121" s="45"/>
      <c r="G121" s="46"/>
      <c r="H121" s="47"/>
      <c r="I121" s="48"/>
      <c r="J121" s="49"/>
    </row>
    <row r="122" spans="2:10" ht="24.75" customHeight="1" thickBot="1" x14ac:dyDescent="0.25">
      <c r="B122" s="41"/>
      <c r="C122" s="42"/>
      <c r="D122" s="43"/>
      <c r="E122" s="44"/>
      <c r="F122" s="45"/>
      <c r="G122" s="46"/>
      <c r="H122" s="47"/>
      <c r="I122" s="48"/>
      <c r="J122" s="49"/>
    </row>
    <row r="123" spans="2:10" ht="24.75" customHeight="1" thickBot="1" x14ac:dyDescent="0.25">
      <c r="B123" s="41"/>
      <c r="C123" s="42"/>
      <c r="D123" s="43"/>
      <c r="E123" s="44"/>
      <c r="F123" s="45"/>
      <c r="G123" s="46"/>
      <c r="H123" s="47"/>
      <c r="I123" s="48"/>
      <c r="J123" s="49"/>
    </row>
    <row r="124" spans="2:10" ht="24.75" customHeight="1" thickBot="1" x14ac:dyDescent="0.25">
      <c r="B124" s="41"/>
      <c r="C124" s="42"/>
      <c r="D124" s="43"/>
      <c r="E124" s="44"/>
      <c r="F124" s="45"/>
      <c r="G124" s="46"/>
      <c r="H124" s="47"/>
      <c r="I124" s="48"/>
      <c r="J124" s="49"/>
    </row>
    <row r="125" spans="2:10" ht="24.75" customHeight="1" thickBot="1" x14ac:dyDescent="0.25">
      <c r="B125" s="41"/>
      <c r="C125" s="42"/>
      <c r="D125" s="43"/>
      <c r="E125" s="44"/>
      <c r="F125" s="45"/>
      <c r="G125" s="46"/>
      <c r="H125" s="47"/>
      <c r="I125" s="48"/>
      <c r="J125" s="49"/>
    </row>
    <row r="126" spans="2:10" ht="24.75" customHeight="1" thickBot="1" x14ac:dyDescent="0.25">
      <c r="B126" s="41"/>
      <c r="C126" s="42"/>
      <c r="D126" s="43"/>
      <c r="E126" s="44"/>
      <c r="F126" s="45"/>
      <c r="G126" s="46"/>
      <c r="H126" s="47"/>
      <c r="I126" s="48"/>
      <c r="J126" s="49"/>
    </row>
    <row r="127" spans="2:10" ht="24.75" customHeight="1" thickBot="1" x14ac:dyDescent="0.25">
      <c r="B127" s="41"/>
      <c r="C127" s="42"/>
      <c r="D127" s="43"/>
      <c r="E127" s="44"/>
      <c r="F127" s="45"/>
      <c r="G127" s="46"/>
      <c r="H127" s="47"/>
      <c r="I127" s="48"/>
      <c r="J127" s="49"/>
    </row>
    <row r="128" spans="2:10" ht="24.75" customHeight="1" thickBot="1" x14ac:dyDescent="0.25">
      <c r="B128" s="41"/>
      <c r="C128" s="42"/>
      <c r="D128" s="43"/>
      <c r="E128" s="44"/>
      <c r="F128" s="45"/>
      <c r="G128" s="46"/>
      <c r="H128" s="47"/>
      <c r="I128" s="48"/>
      <c r="J128" s="49"/>
    </row>
    <row r="129" spans="2:10" ht="24.75" customHeight="1" thickBot="1" x14ac:dyDescent="0.25">
      <c r="B129" s="41"/>
      <c r="C129" s="42"/>
      <c r="D129" s="43"/>
      <c r="E129" s="44"/>
      <c r="F129" s="45"/>
      <c r="G129" s="46"/>
      <c r="H129" s="47"/>
      <c r="I129" s="48"/>
      <c r="J129" s="49"/>
    </row>
    <row r="130" spans="2:10" ht="24.75" customHeight="1" thickBot="1" x14ac:dyDescent="0.25">
      <c r="B130" s="41"/>
      <c r="C130" s="42"/>
      <c r="D130" s="43"/>
      <c r="E130" s="44"/>
      <c r="F130" s="45"/>
      <c r="G130" s="46"/>
      <c r="H130" s="47"/>
      <c r="I130" s="48"/>
      <c r="J130" s="49"/>
    </row>
    <row r="131" spans="2:10" ht="24.75" customHeight="1" thickBot="1" x14ac:dyDescent="0.25">
      <c r="B131" s="41"/>
      <c r="C131" s="42"/>
      <c r="D131" s="43"/>
      <c r="E131" s="44"/>
      <c r="F131" s="45"/>
      <c r="G131" s="46"/>
      <c r="H131" s="47"/>
      <c r="I131" s="48"/>
      <c r="J131" s="49"/>
    </row>
    <row r="132" spans="2:10" ht="24.75" customHeight="1" thickBot="1" x14ac:dyDescent="0.25">
      <c r="B132" s="41"/>
      <c r="C132" s="42"/>
      <c r="D132" s="43"/>
      <c r="E132" s="44"/>
      <c r="F132" s="45"/>
      <c r="G132" s="46"/>
      <c r="H132" s="47"/>
      <c r="I132" s="48"/>
      <c r="J132" s="49"/>
    </row>
    <row r="133" spans="2:10" ht="24.75" customHeight="1" thickBot="1" x14ac:dyDescent="0.25">
      <c r="B133" s="41"/>
      <c r="C133" s="42"/>
      <c r="D133" s="43"/>
      <c r="E133" s="44"/>
      <c r="F133" s="45"/>
      <c r="G133" s="46"/>
      <c r="H133" s="47"/>
      <c r="I133" s="48"/>
      <c r="J133" s="49"/>
    </row>
    <row r="134" spans="2:10" ht="24.75" customHeight="1" thickBot="1" x14ac:dyDescent="0.25">
      <c r="B134" s="41"/>
      <c r="C134" s="42"/>
      <c r="D134" s="43"/>
      <c r="E134" s="44"/>
      <c r="F134" s="45"/>
      <c r="G134" s="46"/>
      <c r="H134" s="47"/>
      <c r="I134" s="48"/>
      <c r="J134" s="49"/>
    </row>
    <row r="135" spans="2:10" ht="24.75" customHeight="1" thickBot="1" x14ac:dyDescent="0.25">
      <c r="B135" s="41"/>
      <c r="C135" s="42"/>
      <c r="D135" s="43"/>
      <c r="E135" s="44"/>
      <c r="F135" s="45"/>
      <c r="G135" s="46"/>
      <c r="H135" s="47"/>
      <c r="I135" s="48"/>
      <c r="J135" s="49"/>
    </row>
    <row r="136" spans="2:10" ht="24.75" customHeight="1" thickBot="1" x14ac:dyDescent="0.25">
      <c r="B136" s="41"/>
      <c r="C136" s="42"/>
      <c r="D136" s="43"/>
      <c r="E136" s="44"/>
      <c r="F136" s="45"/>
      <c r="G136" s="46"/>
      <c r="H136" s="47"/>
      <c r="I136" s="48"/>
      <c r="J136" s="49"/>
    </row>
    <row r="137" spans="2:10" ht="24.75" customHeight="1" thickBot="1" x14ac:dyDescent="0.25">
      <c r="B137" s="41"/>
      <c r="C137" s="42"/>
      <c r="D137" s="43"/>
      <c r="E137" s="44"/>
      <c r="F137" s="45"/>
      <c r="G137" s="46"/>
      <c r="H137" s="47"/>
      <c r="I137" s="48"/>
      <c r="J137" s="49"/>
    </row>
    <row r="138" spans="2:10" ht="24.75" customHeight="1" thickBot="1" x14ac:dyDescent="0.25">
      <c r="B138" s="41"/>
      <c r="C138" s="42"/>
      <c r="D138" s="43"/>
      <c r="E138" s="44"/>
      <c r="F138" s="45"/>
      <c r="G138" s="46"/>
      <c r="H138" s="47"/>
      <c r="I138" s="48"/>
      <c r="J138" s="49"/>
    </row>
    <row r="139" spans="2:10" ht="24.75" customHeight="1" thickBot="1" x14ac:dyDescent="0.25">
      <c r="B139" s="41"/>
      <c r="C139" s="42"/>
      <c r="D139" s="43"/>
      <c r="E139" s="44"/>
      <c r="F139" s="45"/>
      <c r="G139" s="46"/>
      <c r="H139" s="47"/>
      <c r="I139" s="48"/>
      <c r="J139" s="49"/>
    </row>
    <row r="140" spans="2:10" ht="24.75" customHeight="1" thickBot="1" x14ac:dyDescent="0.25">
      <c r="B140" s="41"/>
      <c r="C140" s="42"/>
      <c r="D140" s="43"/>
      <c r="E140" s="44"/>
      <c r="F140" s="45"/>
      <c r="G140" s="46"/>
      <c r="H140" s="47"/>
      <c r="I140" s="48"/>
      <c r="J140" s="49"/>
    </row>
    <row r="141" spans="2:10" ht="24.75" customHeight="1" x14ac:dyDescent="0.2">
      <c r="B141" s="41"/>
      <c r="C141" s="42"/>
      <c r="D141" s="43"/>
      <c r="E141" s="44"/>
      <c r="F141" s="45"/>
      <c r="G141" s="46"/>
      <c r="H141" s="47"/>
      <c r="I141" s="48"/>
      <c r="J141" s="4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2" t="s">
        <v>138</v>
      </c>
      <c r="S1" s="53"/>
      <c r="T1" s="54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Compras</cp:lastModifiedBy>
  <cp:lastPrinted>2019-03-20T19:01:33Z</cp:lastPrinted>
  <dcterms:created xsi:type="dcterms:W3CDTF">2016-04-15T13:27:27Z</dcterms:created>
  <dcterms:modified xsi:type="dcterms:W3CDTF">2020-08-12T17:40:38Z</dcterms:modified>
</cp:coreProperties>
</file>