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Drives de equipe\Comercial\Fornecedores\2019_Tabela de Fornecedores Atualizada\Alimentos\"/>
    </mc:Choice>
  </mc:AlternateContent>
  <xr:revisionPtr revIDLastSave="0" documentId="13_ncr:1_{06F3CA7B-9437-4990-A6DF-FD3D81E6ED99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Tabela!$B$1:$J$113</definedName>
    <definedName name="_xlnm.Print_Area" localSheetId="0">Tabela!$B$2:$J$5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6" i="1"/>
</calcChain>
</file>

<file path=xl/sharedStrings.xml><?xml version="1.0" encoding="utf-8"?>
<sst xmlns="http://schemas.openxmlformats.org/spreadsheetml/2006/main" count="13069" uniqueCount="1259">
  <si>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</si>
  <si>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</si>
  <si>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</si>
  <si>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</si>
  <si>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</si>
  <si>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</si>
  <si>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</si>
  <si>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</si>
  <si>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</si>
  <si>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</si>
  <si>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</si>
  <si>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</si>
  <si>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</si>
  <si>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</si>
  <si>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</si>
  <si>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</si>
  <si>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</si>
  <si>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</si>
  <si>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</si>
  <si>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</si>
  <si>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</si>
  <si>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</si>
  <si>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</si>
  <si>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</si>
  <si>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</si>
  <si>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</si>
  <si>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</si>
  <si>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</si>
  <si>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</si>
  <si>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</si>
  <si>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</si>
  <si>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</si>
  <si>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</si>
  <si>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</si>
  <si>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</si>
  <si>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</si>
  <si>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</si>
  <si>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</si>
  <si>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</si>
  <si>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</si>
  <si>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</si>
  <si>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</si>
  <si>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</si>
  <si>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</si>
  <si>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</si>
  <si>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</si>
  <si>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</si>
  <si>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</si>
  <si>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</si>
  <si>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</si>
  <si>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</si>
  <si>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</si>
  <si>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</si>
  <si>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</si>
  <si>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</si>
  <si>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</si>
  <si>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</si>
  <si>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</si>
  <si>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</si>
  <si>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</si>
  <si>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</si>
  <si>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</si>
  <si>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</si>
  <si>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</si>
  <si>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</si>
  <si>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</si>
  <si>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</si>
  <si>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</si>
  <si>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</si>
  <si>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</si>
  <si>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</si>
  <si>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</si>
  <si>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</si>
  <si>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</si>
  <si>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</si>
  <si>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</si>
  <si>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</si>
  <si>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</si>
  <si>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</si>
  <si>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</si>
  <si>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</si>
  <si>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</si>
  <si>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</si>
  <si>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</si>
  <si>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</si>
  <si>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</si>
  <si>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</si>
  <si>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</si>
  <si>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</si>
  <si>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</si>
  <si>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</si>
  <si>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</si>
  <si>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</si>
  <si>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</si>
  <si>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</si>
  <si>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</si>
  <si>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</si>
  <si>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</si>
  <si>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</si>
  <si>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</si>
  <si>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</si>
  <si>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</si>
  <si>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</si>
  <si>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</si>
  <si>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</si>
  <si>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</si>
  <si>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</si>
  <si>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</si>
  <si>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</si>
  <si>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</si>
  <si>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</si>
  <si>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</si>
  <si>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</si>
  <si>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</si>
  <si>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</si>
  <si>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</si>
  <si>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</si>
  <si>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</si>
  <si>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</si>
  <si>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</si>
  <si>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</si>
  <si>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</si>
  <si>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</si>
  <si>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</si>
  <si>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</si>
  <si>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</si>
  <si>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</si>
  <si>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</si>
  <si>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</si>
  <si>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</si>
  <si>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</si>
  <si>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</si>
  <si>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</si>
  <si>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</si>
  <si>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</si>
  <si>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</si>
  <si>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</si>
  <si>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</si>
  <si>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</si>
  <si>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</si>
  <si>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</si>
  <si>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</si>
  <si>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</si>
  <si>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</si>
  <si>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</si>
  <si>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</si>
  <si>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</si>
  <si>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</si>
  <si>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</si>
  <si>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</si>
  <si>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</si>
  <si>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</si>
  <si>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</si>
  <si>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</si>
  <si>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</si>
  <si>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</si>
  <si>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</si>
  <si>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</si>
  <si>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</si>
  <si>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</si>
  <si>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</si>
  <si>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</si>
  <si>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</si>
  <si>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</si>
  <si>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</si>
  <si>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</si>
  <si>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</si>
  <si>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</si>
  <si>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</si>
  <si>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</si>
  <si>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</si>
  <si>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</si>
  <si>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</si>
  <si>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</si>
  <si>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</si>
  <si>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</si>
  <si>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</si>
  <si>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</si>
  <si>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</si>
  <si>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</si>
  <si>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</si>
  <si>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</si>
  <si>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</si>
  <si>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</si>
  <si>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</si>
  <si>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</si>
  <si>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</si>
  <si>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</si>
  <si>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</si>
  <si>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</si>
  <si>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</si>
  <si>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</si>
  <si>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</si>
  <si>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</si>
  <si>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</si>
  <si>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</si>
  <si>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</si>
  <si>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</si>
  <si>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</si>
  <si>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</si>
  <si>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</si>
  <si>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</si>
  <si>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</si>
  <si>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</si>
  <si>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</si>
  <si>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</si>
  <si>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</si>
  <si>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</si>
  <si>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</si>
  <si>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</si>
  <si>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</si>
  <si>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</si>
  <si>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</si>
  <si>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</si>
  <si>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</si>
  <si>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</si>
  <si>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</si>
  <si>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</si>
  <si>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</si>
  <si>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</si>
  <si>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</si>
  <si>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</si>
  <si>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</si>
  <si>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</si>
  <si>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</si>
  <si>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</si>
  <si>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</si>
  <si>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</si>
  <si>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</si>
  <si>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</si>
  <si>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</si>
  <si>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</si>
  <si>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</si>
  <si>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</si>
  <si>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</si>
  <si>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</si>
  <si>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</si>
  <si>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</si>
  <si>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</si>
  <si>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</si>
  <si>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</si>
  <si>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</si>
  <si>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</si>
  <si>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</si>
  <si>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</si>
  <si>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</si>
  <si>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</si>
  <si>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</si>
  <si>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</si>
  <si>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</si>
  <si>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</si>
  <si>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</si>
  <si>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</si>
  <si>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</si>
  <si>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</si>
  <si>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</si>
  <si>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</si>
  <si>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</si>
  <si>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</si>
  <si>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</si>
  <si>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</si>
  <si>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</si>
  <si>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</si>
  <si>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</si>
  <si>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</si>
  <si>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</si>
  <si>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</si>
  <si>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</si>
  <si>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</si>
  <si>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</si>
  <si>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</si>
  <si>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</si>
  <si>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</si>
  <si>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</si>
  <si>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</si>
  <si>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</si>
  <si>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</si>
  <si>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</si>
  <si>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</si>
  <si>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</si>
  <si>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</si>
  <si>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</si>
  <si>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</si>
  <si>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</si>
  <si>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</si>
  <si>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</si>
  <si>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</si>
  <si>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</si>
  <si>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</si>
  <si>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</si>
  <si>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</si>
  <si>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</si>
  <si>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</si>
  <si>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</si>
  <si>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</si>
  <si>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</si>
  <si>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</si>
  <si>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</si>
  <si>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</si>
  <si>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</si>
  <si>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</si>
  <si>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</si>
  <si>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</si>
  <si>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</si>
  <si>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</si>
  <si>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</si>
  <si>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</si>
  <si>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</si>
  <si>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</si>
  <si>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</si>
  <si>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</si>
  <si>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</si>
  <si>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</si>
  <si>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</si>
  <si>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</si>
  <si>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</si>
  <si>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</si>
  <si>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</si>
  <si>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</si>
  <si>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</si>
  <si>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</si>
  <si>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</si>
  <si>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</si>
  <si>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</si>
  <si>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</si>
  <si>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</si>
  <si>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</si>
  <si>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</si>
  <si>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</si>
  <si>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</si>
  <si>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</si>
  <si>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</si>
  <si>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</si>
  <si>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</si>
  <si>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</si>
  <si>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</si>
  <si>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</si>
  <si>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</si>
  <si>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</si>
  <si>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</si>
  <si>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</si>
  <si>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</si>
  <si>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</si>
  <si>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</si>
  <si>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</si>
  <si>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</si>
  <si>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</si>
  <si>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</si>
  <si>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</si>
  <si>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</si>
  <si>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</si>
  <si>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</si>
  <si>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</si>
  <si>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</si>
  <si>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</si>
  <si>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</si>
  <si>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</si>
  <si>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</si>
  <si>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</si>
  <si>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</si>
  <si>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</si>
  <si>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</si>
  <si>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</si>
  <si>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</si>
  <si>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</si>
  <si>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</si>
  <si>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</si>
  <si>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</si>
  <si>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</si>
  <si>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</si>
  <si>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</si>
  <si>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</si>
  <si>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</si>
  <si>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</si>
  <si>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</si>
  <si>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</si>
  <si>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</si>
  <si>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</si>
  <si>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</si>
  <si>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</si>
  <si>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</si>
  <si>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</si>
  <si>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</si>
  <si>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</si>
  <si>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</si>
  <si>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</si>
  <si>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</si>
  <si>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</si>
  <si>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</si>
  <si>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</si>
  <si>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</si>
  <si>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</si>
  <si>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</si>
  <si>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</si>
  <si>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</si>
  <si>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</si>
  <si>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</si>
  <si>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</si>
  <si>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</si>
  <si>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</si>
  <si>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</si>
  <si>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</si>
  <si>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</si>
  <si>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</si>
  <si>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</si>
  <si>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</si>
  <si>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</si>
  <si>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</si>
  <si>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</si>
  <si>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</si>
  <si>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</si>
  <si>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</si>
  <si>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</si>
  <si>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</si>
  <si>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</si>
  <si>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</si>
  <si>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</si>
  <si>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</si>
  <si>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</si>
  <si>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</si>
  <si>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</si>
  <si>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</si>
  <si>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</si>
  <si>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</si>
  <si>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</si>
  <si>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</si>
  <si>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</si>
  <si>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</si>
  <si>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</si>
  <si>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</si>
  <si>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</si>
  <si>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</si>
  <si>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</si>
  <si>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</si>
  <si>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</si>
  <si>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</si>
  <si>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</si>
  <si>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</si>
  <si>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</si>
  <si>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</si>
  <si>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</si>
  <si>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</si>
  <si>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</si>
  <si>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</si>
  <si>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</si>
  <si>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</si>
  <si>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</si>
  <si>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</si>
  <si>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</si>
  <si>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</si>
  <si>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</si>
  <si>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</si>
  <si>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</si>
  <si>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</si>
  <si>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</si>
  <si>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</si>
  <si>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</si>
  <si>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</si>
  <si>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</si>
  <si>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</si>
  <si>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</si>
  <si>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</si>
  <si>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</si>
  <si>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</si>
  <si>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</si>
  <si>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</si>
  <si>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</si>
  <si>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</si>
  <si>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</si>
  <si>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</si>
  <si>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</si>
  <si>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</si>
  <si>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</si>
  <si>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</si>
  <si>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</si>
  <si>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</si>
  <si>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</si>
  <si>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</si>
  <si>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</si>
  <si>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</si>
  <si>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</si>
  <si>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</si>
  <si>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</si>
  <si>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</si>
  <si>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</si>
  <si>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</si>
  <si>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</si>
  <si>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</si>
  <si>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</si>
  <si>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</si>
  <si>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</si>
  <si>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</si>
  <si>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</si>
  <si>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</si>
  <si>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</si>
  <si>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</si>
  <si>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</si>
  <si>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</si>
  <si>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</si>
  <si>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</si>
  <si>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</si>
  <si>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</si>
  <si>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</si>
  <si>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</si>
  <si>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</si>
  <si>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</si>
  <si>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</si>
  <si>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</si>
  <si>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</si>
  <si>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</si>
  <si>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</si>
  <si>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</si>
  <si>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</si>
  <si>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</si>
  <si>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</si>
  <si>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</si>
  <si>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</si>
  <si>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</si>
  <si>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</si>
  <si>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</si>
  <si>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</si>
  <si>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</si>
  <si>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</si>
  <si>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</si>
  <si>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</si>
  <si>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</si>
  <si>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</si>
  <si>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</si>
  <si>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</si>
  <si>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</si>
  <si>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</si>
  <si>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</si>
  <si>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</si>
  <si>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</si>
  <si>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</si>
  <si>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</si>
  <si>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</si>
  <si>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</si>
  <si>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</si>
  <si>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</si>
  <si>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</si>
  <si>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</si>
  <si>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</si>
  <si>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</si>
  <si>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</si>
  <si>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</si>
  <si>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</si>
  <si>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</si>
  <si>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</si>
  <si>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</si>
  <si>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</si>
  <si>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</si>
  <si>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</si>
  <si>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</si>
  <si>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</si>
  <si>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</si>
  <si>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</si>
  <si>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</si>
  <si>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</si>
  <si>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</si>
  <si>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</si>
  <si>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</si>
  <si>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</si>
  <si>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</si>
  <si>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</si>
  <si>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</si>
  <si>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</si>
  <si>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</si>
  <si>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</si>
  <si>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</si>
  <si>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</si>
  <si>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</si>
  <si>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</si>
  <si>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</si>
  <si>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</si>
  <si>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</si>
  <si>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</si>
  <si>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</si>
  <si>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</si>
  <si>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</si>
  <si>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</si>
  <si>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</si>
  <si>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</si>
  <si>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</si>
  <si>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</si>
  <si>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</si>
  <si>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</si>
  <si>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</si>
  <si>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</si>
  <si>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</si>
  <si>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</si>
  <si>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</si>
  <si>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</si>
  <si>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</si>
  <si>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</si>
  <si>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</si>
  <si>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</si>
  <si>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</si>
  <si>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</si>
  <si>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</si>
  <si>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</si>
  <si>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</si>
  <si>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</si>
  <si>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</si>
  <si>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</si>
  <si>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</si>
  <si>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</si>
  <si>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</si>
  <si>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</si>
  <si>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</si>
  <si>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</si>
  <si>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</si>
  <si>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</si>
  <si>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</si>
  <si>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</si>
  <si>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</si>
  <si>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</si>
  <si>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</si>
  <si>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</si>
  <si>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</si>
  <si>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</si>
  <si>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</si>
  <si>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</si>
  <si>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</si>
  <si>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</si>
  <si>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</si>
  <si>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</si>
  <si>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</si>
  <si>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</si>
  <si>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</si>
  <si>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</si>
  <si>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</si>
  <si>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</si>
  <si>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</si>
  <si>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</si>
  <si>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</si>
  <si>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</si>
  <si>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</si>
  <si>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</si>
  <si>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</si>
  <si>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</si>
  <si>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</si>
  <si>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</si>
  <si>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</si>
  <si>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</si>
  <si>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</si>
  <si>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</si>
  <si>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</si>
  <si>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</si>
  <si>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</si>
  <si>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</si>
  <si>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</si>
  <si>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</si>
  <si>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</si>
  <si>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</si>
  <si>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</si>
  <si>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</si>
  <si>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</si>
  <si>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</si>
  <si>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</si>
  <si>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</si>
  <si>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</si>
  <si>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</si>
  <si>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</si>
  <si>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</si>
  <si>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</si>
  <si>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</si>
  <si>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</si>
  <si>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</si>
  <si>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</si>
  <si>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</si>
  <si>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</si>
  <si>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</si>
  <si>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</si>
  <si>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</si>
  <si>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</si>
  <si>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</si>
  <si>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</si>
  <si>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</si>
  <si>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</si>
  <si>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</si>
  <si>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</si>
  <si>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</si>
  <si>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</si>
  <si>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</si>
  <si>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</si>
  <si>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</si>
  <si>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</si>
  <si>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</si>
  <si>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</si>
  <si>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</si>
  <si>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</si>
  <si>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</si>
  <si>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</si>
  <si>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</si>
  <si>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</si>
  <si>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</si>
  <si>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</si>
  <si>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</si>
  <si>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</si>
  <si>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</si>
  <si>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</si>
  <si>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</si>
  <si>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</si>
  <si>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</si>
  <si>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</si>
  <si>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</si>
  <si>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</si>
  <si>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</si>
  <si>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</si>
  <si>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</si>
  <si>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</si>
  <si>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</si>
  <si>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</si>
  <si>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</si>
  <si>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</si>
  <si>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</si>
  <si>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</si>
  <si>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</si>
  <si>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</si>
  <si>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</si>
  <si>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</si>
  <si>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</si>
  <si>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</si>
  <si>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</si>
  <si>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</si>
  <si>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</si>
  <si>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</si>
  <si>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</si>
  <si>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</si>
  <si>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</si>
  <si>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</si>
  <si>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</si>
  <si>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</si>
  <si>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</si>
  <si>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</si>
  <si>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</si>
  <si>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</si>
  <si>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</si>
  <si>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</si>
  <si>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</si>
  <si>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</si>
  <si>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</si>
  <si>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</si>
  <si>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</si>
  <si>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</si>
  <si>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</si>
  <si>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</si>
  <si>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</si>
  <si>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</si>
  <si>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</si>
  <si>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</si>
  <si>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</si>
  <si>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</si>
  <si>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</si>
  <si>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</si>
  <si>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</si>
  <si>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</si>
  <si>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</si>
  <si>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</si>
  <si>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</si>
  <si>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</si>
  <si>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</si>
  <si>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</si>
  <si>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</si>
  <si>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</si>
  <si>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</si>
  <si>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</si>
  <si>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</si>
  <si>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</si>
  <si>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</si>
  <si>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</si>
  <si>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</si>
  <si>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</si>
  <si>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</si>
  <si>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</si>
  <si>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</si>
  <si>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</si>
  <si>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</si>
  <si>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</si>
  <si>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</si>
  <si>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</si>
  <si>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</si>
  <si>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</si>
  <si>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</si>
  <si>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</si>
  <si>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</si>
  <si>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</si>
  <si>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</si>
  <si>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</si>
  <si>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</si>
  <si>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</si>
  <si>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</si>
  <si>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</si>
  <si>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</si>
  <si>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</si>
  <si>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</si>
  <si>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</si>
  <si>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</si>
  <si>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</si>
  <si>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</si>
  <si>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</si>
  <si>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</si>
  <si>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</si>
  <si>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</si>
  <si>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</si>
  <si>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</si>
  <si>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</si>
  <si>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</si>
  <si>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</si>
  <si>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</si>
  <si>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</si>
  <si>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</si>
  <si>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</si>
  <si>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</si>
  <si>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</si>
  <si>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</si>
  <si>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</si>
  <si>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</si>
  <si>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</si>
  <si>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</si>
  <si>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</si>
  <si>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</si>
  <si>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</si>
  <si>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</si>
  <si>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</si>
  <si>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</si>
  <si>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</si>
  <si>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</si>
  <si>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</si>
  <si>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</si>
  <si>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</si>
  <si>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</si>
  <si>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</si>
  <si>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</si>
  <si>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</si>
  <si>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</si>
  <si>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</si>
  <si>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</si>
  <si>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</si>
  <si>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</si>
  <si>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</si>
  <si>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</si>
  <si>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</si>
  <si>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</si>
  <si>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</si>
  <si>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</si>
  <si>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</si>
  <si>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</si>
  <si>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</si>
  <si>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</si>
  <si>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</si>
  <si>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</si>
  <si>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</si>
  <si>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</si>
  <si>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</si>
  <si>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</si>
  <si>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</si>
  <si>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</si>
  <si>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</si>
  <si>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</si>
  <si>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</si>
  <si>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</si>
  <si>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</si>
  <si>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</si>
  <si>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</si>
  <si>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</si>
  <si>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</si>
  <si>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</si>
  <si>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</si>
  <si>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</si>
  <si>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</si>
  <si>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</si>
  <si>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</si>
  <si>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</si>
  <si>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</si>
  <si>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</si>
  <si>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</si>
  <si>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</si>
  <si>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</si>
  <si>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</si>
  <si>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</si>
  <si>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</si>
  <si>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</si>
  <si>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</si>
  <si>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</si>
  <si>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</si>
  <si>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</si>
  <si>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</si>
  <si>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</si>
  <si>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</si>
  <si>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</si>
  <si>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</si>
  <si>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</si>
  <si>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</si>
  <si>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</si>
  <si>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</si>
  <si>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</si>
  <si>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</si>
  <si>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</si>
  <si>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</si>
  <si>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</si>
  <si>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</si>
  <si>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</si>
  <si>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</si>
  <si>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</si>
  <si>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</si>
  <si>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</si>
  <si>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</si>
  <si>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</si>
  <si>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</si>
  <si>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</si>
  <si>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</si>
  <si>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</si>
  <si>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</si>
  <si>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</si>
  <si>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</si>
  <si>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</si>
  <si>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</si>
  <si>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</si>
  <si>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</si>
  <si>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</si>
  <si>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</si>
  <si>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</si>
  <si>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</si>
  <si>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</si>
  <si>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</si>
  <si>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</si>
  <si>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</si>
  <si>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</si>
  <si>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</si>
  <si>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</si>
  <si>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</si>
  <si>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</si>
  <si>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</si>
  <si>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</si>
  <si>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</si>
  <si>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</si>
  <si>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</si>
  <si>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</si>
  <si>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</si>
  <si>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</si>
  <si>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</si>
  <si>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</si>
  <si>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</si>
  <si>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</si>
  <si>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</si>
  <si>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</si>
  <si>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</si>
  <si>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</si>
  <si>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</si>
  <si>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</si>
  <si>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</si>
  <si>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</si>
  <si>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</si>
  <si>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</si>
  <si>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</si>
  <si>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</si>
  <si>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</si>
  <si>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</si>
  <si>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</si>
  <si>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</si>
  <si>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</si>
  <si>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</si>
  <si>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</si>
  <si>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</si>
  <si>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</si>
  <si>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</si>
  <si>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</si>
  <si>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</si>
  <si>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</si>
  <si>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</si>
  <si>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</si>
  <si>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</si>
  <si>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</si>
  <si>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</si>
  <si>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</si>
  <si>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</si>
  <si>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</si>
  <si>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</si>
  <si>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</si>
  <si>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</si>
  <si>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</si>
  <si>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</si>
  <si>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</si>
  <si>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</si>
  <si>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</si>
  <si>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</si>
  <si>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</si>
  <si>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</si>
  <si>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</si>
  <si>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</si>
  <si>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</si>
  <si>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</si>
  <si>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</si>
  <si>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</si>
  <si>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</si>
  <si>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</si>
  <si>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</si>
  <si>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</si>
  <si>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</si>
  <si>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</si>
  <si>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</si>
  <si>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</si>
  <si>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</si>
  <si>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</si>
  <si>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</si>
  <si>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</si>
  <si>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</si>
  <si>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</si>
  <si>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</si>
  <si>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</si>
  <si>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</si>
  <si>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</si>
  <si>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</si>
  <si>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</si>
  <si>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</si>
  <si>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</si>
  <si>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</si>
  <si>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</si>
  <si>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</si>
  <si>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</si>
  <si>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</si>
  <si>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</si>
  <si>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</si>
  <si>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</si>
  <si>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</si>
  <si>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</si>
  <si>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</si>
  <si>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</si>
  <si>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</si>
  <si>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</si>
  <si>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</si>
  <si>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</si>
  <si>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</si>
  <si>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</si>
  <si>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</si>
  <si>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</si>
  <si>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</si>
  <si>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</si>
  <si>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</si>
  <si>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</si>
  <si>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</si>
  <si>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</si>
  <si>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</si>
  <si>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</si>
  <si>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</si>
  <si>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</si>
  <si>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</si>
  <si>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</si>
  <si>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</si>
  <si>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</si>
  <si>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</si>
  <si>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</si>
  <si>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</si>
  <si>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</si>
  <si>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</si>
  <si>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</si>
  <si>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</si>
  <si>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</si>
  <si>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</si>
  <si>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</si>
  <si>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</si>
  <si>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</si>
  <si>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</si>
  <si>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</si>
  <si>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</si>
  <si>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</si>
  <si>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</si>
  <si>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</si>
  <si>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</si>
  <si>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</si>
  <si>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</si>
  <si>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</si>
  <si>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</si>
  <si>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</si>
  <si>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</si>
  <si>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</si>
  <si>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</si>
  <si>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</si>
  <si>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</si>
  <si>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</si>
  <si>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</si>
  <si>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</si>
  <si>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</si>
  <si>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</si>
  <si>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</si>
  <si>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</si>
  <si>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</si>
  <si>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</si>
  <si>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</si>
  <si>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</si>
  <si>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</si>
  <si>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</si>
  <si>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</si>
  <si>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</si>
  <si>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</si>
  <si>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</si>
  <si>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</si>
  <si>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</si>
  <si>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</si>
  <si>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</si>
  <si>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</si>
  <si>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</si>
  <si>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</si>
  <si>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</si>
  <si>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</si>
  <si>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</si>
  <si>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</si>
  <si>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</si>
  <si>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</si>
  <si>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</si>
  <si>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</si>
  <si>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</si>
  <si>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</si>
  <si>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</si>
  <si>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</si>
  <si>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</si>
  <si>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</si>
  <si>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</si>
  <si>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</si>
  <si>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</si>
  <si>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</si>
  <si>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</si>
  <si>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</si>
  <si>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</si>
  <si>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</si>
  <si>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</si>
  <si>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</si>
  <si>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</si>
  <si>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</si>
  <si>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</si>
  <si>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</si>
  <si>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</si>
  <si>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</si>
  <si>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</si>
  <si>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</si>
  <si>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</si>
  <si>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</si>
  <si>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</si>
  <si>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</si>
  <si>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MARGEM</t>
  </si>
  <si>
    <t>MARKUP</t>
  </si>
  <si>
    <t>IPI</t>
  </si>
  <si>
    <t>ARGOLA</t>
  </si>
  <si>
    <t>CENOURA</t>
  </si>
  <si>
    <t>MOLDADO</t>
  </si>
  <si>
    <t>NOMEDOPRODUTO</t>
  </si>
  <si>
    <t>DESCONTOPETLAND</t>
  </si>
  <si>
    <t>CUSTOCOM
IPI-PETLAND</t>
  </si>
  <si>
    <t>SUGESTÃODEVENDA</t>
  </si>
  <si>
    <t>C/NOA</t>
  </si>
  <si>
    <t>C/NOB</t>
  </si>
  <si>
    <t>C/NOE</t>
  </si>
  <si>
    <t>C/NOH</t>
  </si>
  <si>
    <t>C/NOMINI</t>
  </si>
  <si>
    <t>COXADEPERU</t>
  </si>
  <si>
    <t>FLATBONE</t>
  </si>
  <si>
    <t>FLATBONEGD</t>
  </si>
  <si>
    <t>MOLDADOPQ</t>
  </si>
  <si>
    <t>PALITOKR65</t>
  </si>
  <si>
    <t>PALITOKR105</t>
  </si>
  <si>
    <t>PALITOKR155</t>
  </si>
  <si>
    <t>PALITOKR205</t>
  </si>
  <si>
    <t>PALITOKR245</t>
  </si>
  <si>
    <t>ENROLADOMEDIO</t>
  </si>
  <si>
    <t>PALITOBIOFINOC/10</t>
  </si>
  <si>
    <t>PALITOBIOMEDIOC/6</t>
  </si>
  <si>
    <t>ENROLADOBIOC/3</t>
  </si>
  <si>
    <t>OSSOBIOC/NÓDUPLOP</t>
  </si>
  <si>
    <t>OSSOBIOC/NÓDUPLOM</t>
  </si>
  <si>
    <t>OSSOBIOC/NÓDUPLOG</t>
  </si>
  <si>
    <t>OSSOBIOC/NÓDUPLOGG</t>
  </si>
  <si>
    <t>OSSOBIOC/NÓSIMPLES</t>
  </si>
  <si>
    <t>OSSOC/NÓSUPERBIG15"510G</t>
  </si>
  <si>
    <t>OSSOBIOTRANÇAC/3</t>
  </si>
  <si>
    <t>OSSOBIOGRAVATAP</t>
  </si>
  <si>
    <t>OSSOBIOGRAVATA</t>
  </si>
  <si>
    <t>OSSOBIOTRANÇAMED.</t>
  </si>
  <si>
    <t>OSSOBIOTRANÇAGDE</t>
  </si>
  <si>
    <t>OSSOCOMNÓMINIBAGC/12</t>
  </si>
  <si>
    <t>XISDOGBIOECONÔMICO</t>
  </si>
  <si>
    <t>OSSOXISDOGBIG305G</t>
  </si>
  <si>
    <t>OSSOMINI-MINI</t>
  </si>
  <si>
    <t>OSSOBIOFINO850G</t>
  </si>
  <si>
    <t>PALITOFINO450GR</t>
  </si>
  <si>
    <t>PALITOMEDIO450GR</t>
  </si>
  <si>
    <t>DELIC.C/NOMINIC/10</t>
  </si>
  <si>
    <t>DELIC.MOLDADOPQC/12</t>
  </si>
  <si>
    <t>DELIC.PALITOFINO200GR</t>
  </si>
  <si>
    <t>DELIC.PALITOMEDIO200GR</t>
  </si>
  <si>
    <t>DELIC.FLATBONEC/12UN</t>
  </si>
  <si>
    <t>DELIC.PALITOFINOFRANGO200GR</t>
  </si>
  <si>
    <t>DELIC.PALITOFINOCARNE200GR</t>
  </si>
  <si>
    <t>DELIC.PALITOMEDIOFRANGO200GR</t>
  </si>
  <si>
    <t>DELIC.PALITOMEDIOCARNE200GR</t>
  </si>
  <si>
    <t>DELIC.PALITOFINOSALMÃO200GR</t>
  </si>
  <si>
    <t>DELIC.PALITOMEDIOBABYLEITE200GR</t>
  </si>
  <si>
    <t>DELICIOSSOBABYLEITE100G</t>
  </si>
  <si>
    <t>DELICIOSSOCHOCOLATE100G</t>
  </si>
  <si>
    <t>DELICIOSSOMENTA100G</t>
  </si>
  <si>
    <t>DELICIOSSOCHURRASCO100G</t>
  </si>
  <si>
    <t>DELICIOSSOFRUTAABACAXI90G</t>
  </si>
  <si>
    <t>DELICIOSSOFRUTABANANA90G</t>
  </si>
  <si>
    <t>DELICIOSSOFRUTAMAÇÃVERDE90G</t>
  </si>
  <si>
    <t>DELICIOSSOFRUTAMANGA90G</t>
  </si>
  <si>
    <t>DELICIOSSOFRUTAMARACUJÁ90G</t>
  </si>
  <si>
    <t>DELICIOSSFRUTASVERMELHAS90G</t>
  </si>
  <si>
    <t>XISDOGTENTAÇOESMISTO55G</t>
  </si>
  <si>
    <t>XISDOGTENTAÇOESBITES45G</t>
  </si>
  <si>
    <t>XISDOGSUPREMECALABRESA65G</t>
  </si>
  <si>
    <t>XISDOGSUPREMECHURRASCO65G</t>
  </si>
  <si>
    <t>XISDOGSUPREMERECHEADO65G</t>
  </si>
  <si>
    <t>OSSORECHEADOC/BIFINHO</t>
  </si>
  <si>
    <t>OSSORECHEADOC/BIFÃO</t>
  </si>
  <si>
    <t>OSSOBIJUZÃORECHEADO</t>
  </si>
  <si>
    <t>OSSOBIJUZINHORECHEADO</t>
  </si>
  <si>
    <t>OSSOFLATBONERECHEADOC/3</t>
  </si>
  <si>
    <t>OSSOESPETINHORECHEADOC/3</t>
  </si>
  <si>
    <t>OSSOPIRULITORECHEADOC/6</t>
  </si>
  <si>
    <t>BISCOITOVITAMINADO</t>
  </si>
  <si>
    <t>BIFINHODEFRANGO65G</t>
  </si>
  <si>
    <t>BIFINHODEBACON65G</t>
  </si>
  <si>
    <t>BIFINHODECARNE65G</t>
  </si>
  <si>
    <t>XISDOGBIFÃOCARNE75G</t>
  </si>
  <si>
    <t>XISDOGBIFINHOBABY55G</t>
  </si>
  <si>
    <t>XISDOGBIFINHORAÇASPEQ.55G</t>
  </si>
  <si>
    <t>XISDOGBIFINHOCROCANTE65G</t>
  </si>
  <si>
    <t>XISDOGBIFINHOCHURRASCO65G</t>
  </si>
  <si>
    <t>BIFINHOPOTECARNE350GR</t>
  </si>
  <si>
    <t>BIFINHOPOTEFRANGO350GR</t>
  </si>
  <si>
    <t>BIFINHOPOTEBACON350GR</t>
  </si>
  <si>
    <t>BIFINHOPOTECARNELIGHT350GR</t>
  </si>
  <si>
    <t>BIFINHORALADO250GR</t>
  </si>
  <si>
    <t>DELICIBIFECATPERUEFRANGO20G</t>
  </si>
  <si>
    <t>DELICIBIFECATCARNE20G</t>
  </si>
  <si>
    <t>DELICIBIFECATATUMESALMÃO20G</t>
  </si>
  <si>
    <t>DELICIBIFECARNE650GR</t>
  </si>
  <si>
    <t>DELICIBIFEBABY650GR</t>
  </si>
  <si>
    <t>DELICIBIFETREINADORES90GR</t>
  </si>
  <si>
    <t>DELICIBIFEBABYLEITE100G</t>
  </si>
  <si>
    <t>GATITUSSABORESDOMAR85G</t>
  </si>
  <si>
    <t>GATITUSSABORESDAGRANJA85G</t>
  </si>
  <si>
    <t>GATITUSSABORESDACARNE85G</t>
  </si>
  <si>
    <t>GATITUSBABYSABORESDACARNE85G</t>
  </si>
  <si>
    <t>XISDOGSABORESDACARNE100G</t>
  </si>
  <si>
    <t>XISDOGSABORESDAGRANJA100G</t>
  </si>
  <si>
    <t>XISDOGSABORESDOMAR100G</t>
  </si>
  <si>
    <t>XISDOGBABYSABORESDACARNE100G</t>
  </si>
  <si>
    <t>MOLHOCARNEC/VEGETAIS250ML</t>
  </si>
  <si>
    <t>MOLHOGALINHACAIPIRA250ML</t>
  </si>
  <si>
    <t>MOLHOCHURRASCO250ML</t>
  </si>
  <si>
    <t>MOLHOCARNEBABY250ML</t>
  </si>
  <si>
    <t>MOLHOPERU250ML</t>
  </si>
  <si>
    <t>MOLHOCORDEIROELEGUMES250ML</t>
  </si>
  <si>
    <t>MOLHOSALMAOECAMARAO250ML</t>
  </si>
  <si>
    <t>Observação:FRETE CIF DENTRO DA CAPITAL DE SP E FOB PARA O INTERIOR E RESTANTEDO BRASIL</t>
  </si>
  <si>
    <t>Pedido mínimo de R$600,00</t>
  </si>
  <si>
    <t>TABELA: Xis Dog (vigenteapartirde 15/04/2019)-Atendimento direto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</si>
</sst>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4" borderId="0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vertical="center"/>
    </xf>
    <xf numFmtId="1" fontId="12" fillId="4" borderId="0" xfId="1" applyNumberFormat="1" applyFont="1" applyFill="1" applyBorder="1" applyAlignment="1">
      <alignment horizontal="center" vertical="center"/>
    </xf>
    <xf numFmtId="10" fontId="12" fillId="4" borderId="0" xfId="3" applyNumberFormat="1" applyFont="1" applyFill="1" applyBorder="1" applyAlignment="1">
      <alignment horizontal="center" vertical="center"/>
    </xf>
    <xf numFmtId="9" fontId="10" fillId="4" borderId="0" xfId="3" applyFill="1" applyBorder="1" applyAlignment="1">
      <alignment horizontal="center" vertical="center"/>
    </xf>
    <xf numFmtId="43" fontId="20" fillId="4" borderId="0" xfId="1" applyNumberFormat="1" applyFont="1" applyFill="1" applyBorder="1" applyAlignment="1">
      <alignment horizontal="center" vertical="center"/>
    </xf>
    <xf numFmtId="43" fontId="21" fillId="4" borderId="0" xfId="4" applyFont="1" applyFill="1" applyBorder="1" applyAlignment="1">
      <alignment horizontal="center" vertical="center"/>
    </xf>
    <xf numFmtId="9" fontId="12" fillId="4" borderId="0" xfId="3" applyFont="1" applyFill="1" applyBorder="1" applyAlignment="1">
      <alignment horizontal="center" vertical="center"/>
    </xf>
    <xf numFmtId="0" fontId="1" fillId="4" borderId="0" xfId="1" applyFill="1" applyBorder="1" applyAlignment="1">
      <alignment vertical="center"/>
    </xf>
    <xf numFmtId="49" fontId="1" fillId="4" borderId="0" xfId="1" applyNumberForma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11" fillId="4" borderId="0" xfId="1" applyFont="1" applyFill="1" applyBorder="1" applyAlignment="1">
      <alignment vertical="center"/>
    </xf>
    <xf numFmtId="2" fontId="11" fillId="4" borderId="0" xfId="1" applyNumberFormat="1" applyFont="1" applyFill="1" applyBorder="1" applyAlignment="1">
      <alignment vertical="center"/>
    </xf>
    <xf numFmtId="1" fontId="21" fillId="4" borderId="10" xfId="0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center"/>
    </xf>
    <xf numFmtId="9" fontId="21" fillId="4" borderId="10" xfId="3" applyFont="1" applyFill="1" applyBorder="1" applyAlignment="1">
      <alignment horizontal="center"/>
    </xf>
    <xf numFmtId="9" fontId="21" fillId="4" borderId="10" xfId="3" applyFont="1" applyFill="1" applyBorder="1" applyAlignment="1">
      <alignment horizontal="center" vertical="center"/>
    </xf>
    <xf numFmtId="43" fontId="21" fillId="7" borderId="10" xfId="0" applyNumberFormat="1" applyFont="1" applyFill="1" applyBorder="1" applyAlignment="1">
      <alignment horizontal="center"/>
    </xf>
    <xf numFmtId="43" fontId="21" fillId="9" borderId="10" xfId="3" applyNumberFormat="1" applyFont="1" applyFill="1" applyBorder="1" applyAlignment="1">
      <alignment horizontal="center"/>
    </xf>
    <xf numFmtId="9" fontId="12" fillId="0" borderId="10" xfId="3" applyFont="1" applyBorder="1" applyAlignment="1">
      <alignment horizontal="center" vertical="center"/>
    </xf>
    <xf numFmtId="1" fontId="21" fillId="4" borderId="11" xfId="0" applyNumberFormat="1" applyFont="1" applyFill="1" applyBorder="1" applyAlignment="1">
      <alignment horizontal="center"/>
    </xf>
    <xf numFmtId="0" fontId="21" fillId="4" borderId="11" xfId="0" applyFont="1" applyFill="1" applyBorder="1" applyAlignment="1">
      <alignment horizontal="left"/>
    </xf>
    <xf numFmtId="0" fontId="21" fillId="4" borderId="11" xfId="0" applyFont="1" applyFill="1" applyBorder="1" applyAlignment="1">
      <alignment horizontal="center"/>
    </xf>
    <xf numFmtId="9" fontId="21" fillId="4" borderId="11" xfId="3" applyFont="1" applyFill="1" applyBorder="1" applyAlignment="1">
      <alignment horizontal="center"/>
    </xf>
    <xf numFmtId="9" fontId="21" fillId="4" borderId="11" xfId="3" applyFont="1" applyFill="1" applyBorder="1" applyAlignment="1">
      <alignment horizontal="center" vertical="center"/>
    </xf>
    <xf numFmtId="43" fontId="21" fillId="7" borderId="11" xfId="0" applyNumberFormat="1" applyFont="1" applyFill="1" applyBorder="1" applyAlignment="1">
      <alignment horizontal="center"/>
    </xf>
    <xf numFmtId="43" fontId="21" fillId="9" borderId="11" xfId="3" applyNumberFormat="1" applyFont="1" applyFill="1" applyBorder="1" applyAlignment="1">
      <alignment horizontal="center"/>
    </xf>
    <xf numFmtId="9" fontId="12" fillId="0" borderId="11" xfId="3" applyFont="1" applyBorder="1" applyAlignment="1">
      <alignment horizontal="center" vertical="center"/>
    </xf>
    <xf numFmtId="0" fontId="21" fillId="4" borderId="11" xfId="0" applyFont="1" applyFill="1" applyBorder="1"/>
    <xf numFmtId="1" fontId="21" fillId="4" borderId="11" xfId="0" applyNumberFormat="1" applyFont="1" applyFill="1" applyBorder="1" applyAlignment="1" applyProtection="1">
      <alignment horizontal="center" vertical="center" wrapText="1"/>
      <protection locked="0"/>
    </xf>
    <xf numFmtId="43" fontId="21" fillId="9" borderId="11" xfId="4" applyFont="1" applyFill="1" applyBorder="1" applyAlignment="1">
      <alignment horizontal="center" vertical="center"/>
    </xf>
    <xf numFmtId="1" fontId="21" fillId="4" borderId="12" xfId="0" applyNumberFormat="1" applyFont="1" applyFill="1" applyBorder="1" applyAlignment="1">
      <alignment horizontal="center"/>
    </xf>
    <xf numFmtId="0" fontId="21" fillId="4" borderId="12" xfId="0" applyFont="1" applyFill="1" applyBorder="1"/>
    <xf numFmtId="0" fontId="21" fillId="4" borderId="12" xfId="0" applyFont="1" applyFill="1" applyBorder="1" applyAlignment="1">
      <alignment horizontal="center"/>
    </xf>
    <xf numFmtId="9" fontId="21" fillId="4" borderId="12" xfId="3" applyFont="1" applyFill="1" applyBorder="1" applyAlignment="1">
      <alignment horizontal="center"/>
    </xf>
    <xf numFmtId="9" fontId="21" fillId="4" borderId="12" xfId="3" applyFont="1" applyFill="1" applyBorder="1" applyAlignment="1">
      <alignment horizontal="center" vertical="center"/>
    </xf>
    <xf numFmtId="43" fontId="21" fillId="7" borderId="12" xfId="0" applyNumberFormat="1" applyFont="1" applyFill="1" applyBorder="1" applyAlignment="1">
      <alignment horizontal="center"/>
    </xf>
    <xf numFmtId="43" fontId="21" fillId="9" borderId="12" xfId="3" applyNumberFormat="1" applyFont="1" applyFill="1" applyBorder="1" applyAlignment="1">
      <alignment horizontal="center"/>
    </xf>
    <xf numFmtId="9" fontId="12" fillId="0" borderId="12" xfId="3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1"/>
  <sheetViews>
    <sheetView showGridLines="0" tabSelected="1" showRuler="0" zoomScale="70" zoomScaleNormal="70" workbookViewId="0">
      <selection activeCell="B2" sqref="B2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1258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81" t="s">
        <v>1257</v>
      </c>
      <c r="C3" s="81"/>
      <c r="D3" s="81"/>
      <c r="E3" s="81"/>
      <c r="F3" s="81"/>
      <c r="G3" s="81"/>
      <c r="H3" s="81"/>
      <c r="I3" s="81"/>
      <c r="J3" s="81"/>
    </row>
    <row r="4" spans="2:10" s="3" customFormat="1" ht="48" customHeight="1" thickBot="1" x14ac:dyDescent="0.25">
      <c r="B4" s="32" t="s">
        <v>1256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34" t="s">
        <v>2</v>
      </c>
      <c r="C5" s="35" t="s">
        <v>1147</v>
      </c>
      <c r="D5" s="36" t="s">
        <v>61</v>
      </c>
      <c r="E5" s="37" t="s">
        <v>1148</v>
      </c>
      <c r="F5" s="38" t="s">
        <v>1143</v>
      </c>
      <c r="G5" s="39" t="s">
        <v>1149</v>
      </c>
      <c r="H5" s="40" t="s">
        <v>1150</v>
      </c>
      <c r="I5" s="37" t="s">
        <v>1141</v>
      </c>
      <c r="J5" s="37" t="s">
        <v>1142</v>
      </c>
    </row>
    <row r="6" spans="2:10" ht="29.25" customHeight="1" x14ac:dyDescent="0.2">
      <c r="B6" s="54">
        <v>7896780800458</v>
      </c>
      <c r="C6" s="55" t="s">
        <v>1144</v>
      </c>
      <c r="D6" s="56">
        <v>3341</v>
      </c>
      <c r="E6" s="57">
        <v>0.3</v>
      </c>
      <c r="F6" s="58"/>
      <c r="G6" s="59">
        <v>4.5289999999999999</v>
      </c>
      <c r="H6" s="60">
        <v>8.9</v>
      </c>
      <c r="I6" s="61">
        <f>1-G6/H6</f>
        <v>0.49112359550561802</v>
      </c>
      <c r="J6" s="61">
        <f>H6/G6-1</f>
        <v>0.96511371163612281</v>
      </c>
    </row>
    <row r="7" spans="2:10" ht="29.25" customHeight="1" x14ac:dyDescent="0.2">
      <c r="B7" s="62">
        <v>7896780800441</v>
      </c>
      <c r="C7" s="63" t="s">
        <v>1145</v>
      </c>
      <c r="D7" s="64">
        <v>3343</v>
      </c>
      <c r="E7" s="65">
        <v>0.3</v>
      </c>
      <c r="F7" s="66"/>
      <c r="G7" s="67">
        <v>3.85</v>
      </c>
      <c r="H7" s="68">
        <v>6.9</v>
      </c>
      <c r="I7" s="69">
        <f t="shared" ref="I7:I69" si="0">1-G7/H7</f>
        <v>0.44202898550724634</v>
      </c>
      <c r="J7" s="69">
        <f t="shared" ref="J7:J69" si="1">H7/G7-1</f>
        <v>0.79220779220779236</v>
      </c>
    </row>
    <row r="8" spans="2:10" ht="29.25" customHeight="1" x14ac:dyDescent="0.2">
      <c r="B8" s="62">
        <v>7896780800090</v>
      </c>
      <c r="C8" s="63" t="s">
        <v>1151</v>
      </c>
      <c r="D8" s="64">
        <v>3324</v>
      </c>
      <c r="E8" s="65">
        <v>0.3</v>
      </c>
      <c r="F8" s="66"/>
      <c r="G8" s="67">
        <v>5.8309999999999995</v>
      </c>
      <c r="H8" s="68">
        <v>10.9</v>
      </c>
      <c r="I8" s="69">
        <f t="shared" si="0"/>
        <v>0.46504587155963306</v>
      </c>
      <c r="J8" s="69">
        <f t="shared" si="1"/>
        <v>0.86931915623392242</v>
      </c>
    </row>
    <row r="9" spans="2:10" ht="29.25" customHeight="1" x14ac:dyDescent="0.2">
      <c r="B9" s="62">
        <v>7896780800106</v>
      </c>
      <c r="C9" s="63" t="s">
        <v>1152</v>
      </c>
      <c r="D9" s="64">
        <v>3325</v>
      </c>
      <c r="E9" s="65">
        <v>0.3</v>
      </c>
      <c r="F9" s="66"/>
      <c r="G9" s="67">
        <v>8.0150000000000006</v>
      </c>
      <c r="H9" s="68">
        <v>15.9</v>
      </c>
      <c r="I9" s="69">
        <f t="shared" si="0"/>
        <v>0.49591194968553454</v>
      </c>
      <c r="J9" s="69">
        <f t="shared" si="1"/>
        <v>0.98378041172800978</v>
      </c>
    </row>
    <row r="10" spans="2:10" ht="29.25" customHeight="1" x14ac:dyDescent="0.2">
      <c r="B10" s="62">
        <v>7896780800113</v>
      </c>
      <c r="C10" s="63" t="s">
        <v>1153</v>
      </c>
      <c r="D10" s="64">
        <v>3326</v>
      </c>
      <c r="E10" s="65">
        <v>0.3</v>
      </c>
      <c r="F10" s="66"/>
      <c r="G10" s="67">
        <v>11.234999999999999</v>
      </c>
      <c r="H10" s="68">
        <v>21.9</v>
      </c>
      <c r="I10" s="69">
        <f t="shared" si="0"/>
        <v>0.48698630136986298</v>
      </c>
      <c r="J10" s="69">
        <f t="shared" si="1"/>
        <v>0.94926568758344465</v>
      </c>
    </row>
    <row r="11" spans="2:10" ht="29.25" customHeight="1" x14ac:dyDescent="0.2">
      <c r="B11" s="62">
        <v>7896780800120</v>
      </c>
      <c r="C11" s="63" t="s">
        <v>1154</v>
      </c>
      <c r="D11" s="64">
        <v>3327</v>
      </c>
      <c r="E11" s="65">
        <v>0.3</v>
      </c>
      <c r="F11" s="66"/>
      <c r="G11" s="67">
        <v>12.782</v>
      </c>
      <c r="H11" s="68">
        <v>23.9</v>
      </c>
      <c r="I11" s="69">
        <f t="shared" si="0"/>
        <v>0.46518828451882843</v>
      </c>
      <c r="J11" s="69">
        <f t="shared" si="1"/>
        <v>0.86981693005789373</v>
      </c>
    </row>
    <row r="12" spans="2:10" ht="29.25" customHeight="1" x14ac:dyDescent="0.2">
      <c r="B12" s="62">
        <v>7896780800137</v>
      </c>
      <c r="C12" s="63" t="s">
        <v>1155</v>
      </c>
      <c r="D12" s="64">
        <v>3323</v>
      </c>
      <c r="E12" s="65">
        <v>0.3</v>
      </c>
      <c r="F12" s="66"/>
      <c r="G12" s="67">
        <v>3.9060000000000001</v>
      </c>
      <c r="H12" s="68">
        <v>6.99</v>
      </c>
      <c r="I12" s="69">
        <f t="shared" si="0"/>
        <v>0.44120171673819741</v>
      </c>
      <c r="J12" s="69">
        <f t="shared" si="1"/>
        <v>0.78955453149001542</v>
      </c>
    </row>
    <row r="13" spans="2:10" ht="29.25" customHeight="1" x14ac:dyDescent="0.2">
      <c r="B13" s="62">
        <v>7896780800144</v>
      </c>
      <c r="C13" s="63" t="s">
        <v>1156</v>
      </c>
      <c r="D13" s="64">
        <v>3309</v>
      </c>
      <c r="E13" s="65">
        <v>0.3</v>
      </c>
      <c r="F13" s="66"/>
      <c r="G13" s="67">
        <v>5.6980000000000004</v>
      </c>
      <c r="H13" s="68">
        <v>9.5</v>
      </c>
      <c r="I13" s="69">
        <f t="shared" si="0"/>
        <v>0.40021052631578946</v>
      </c>
      <c r="J13" s="69">
        <f t="shared" si="1"/>
        <v>0.66725166725166707</v>
      </c>
    </row>
    <row r="14" spans="2:10" ht="29.25" customHeight="1" x14ac:dyDescent="0.2">
      <c r="B14" s="62">
        <v>7896780800175</v>
      </c>
      <c r="C14" s="63" t="s">
        <v>1157</v>
      </c>
      <c r="D14" s="64">
        <v>3312</v>
      </c>
      <c r="E14" s="65">
        <v>0.3</v>
      </c>
      <c r="F14" s="66"/>
      <c r="G14" s="67">
        <v>5.4110000000000005</v>
      </c>
      <c r="H14" s="68">
        <v>8.9</v>
      </c>
      <c r="I14" s="69">
        <f t="shared" si="0"/>
        <v>0.3920224719101123</v>
      </c>
      <c r="J14" s="69">
        <f t="shared" si="1"/>
        <v>0.64479763444834592</v>
      </c>
    </row>
    <row r="15" spans="2:10" ht="29.25" customHeight="1" x14ac:dyDescent="0.2">
      <c r="B15" s="62">
        <v>7896780800465</v>
      </c>
      <c r="C15" s="63" t="s">
        <v>1158</v>
      </c>
      <c r="D15" s="64">
        <v>3346</v>
      </c>
      <c r="E15" s="65">
        <v>0.3</v>
      </c>
      <c r="F15" s="66"/>
      <c r="G15" s="67">
        <v>2.7370000000000001</v>
      </c>
      <c r="H15" s="68">
        <v>4.5</v>
      </c>
      <c r="I15" s="69">
        <f t="shared" si="0"/>
        <v>0.39177777777777778</v>
      </c>
      <c r="J15" s="69">
        <f t="shared" si="1"/>
        <v>0.64413591523565938</v>
      </c>
    </row>
    <row r="16" spans="2:10" ht="29.25" customHeight="1" x14ac:dyDescent="0.2">
      <c r="B16" s="62">
        <v>7896780800274</v>
      </c>
      <c r="C16" s="63" t="s">
        <v>1146</v>
      </c>
      <c r="D16" s="64">
        <v>3322</v>
      </c>
      <c r="E16" s="65">
        <v>0.3</v>
      </c>
      <c r="F16" s="66"/>
      <c r="G16" s="67">
        <v>6.2509999999999994</v>
      </c>
      <c r="H16" s="68">
        <v>9.5</v>
      </c>
      <c r="I16" s="69">
        <f t="shared" si="0"/>
        <v>0.34200000000000008</v>
      </c>
      <c r="J16" s="69">
        <f t="shared" si="1"/>
        <v>0.51975683890577518</v>
      </c>
    </row>
    <row r="17" spans="2:10" ht="29.25" customHeight="1" x14ac:dyDescent="0.2">
      <c r="B17" s="62">
        <v>7896780800410</v>
      </c>
      <c r="C17" s="63" t="s">
        <v>1159</v>
      </c>
      <c r="D17" s="64">
        <v>3338</v>
      </c>
      <c r="E17" s="65">
        <v>0.3</v>
      </c>
      <c r="F17" s="66"/>
      <c r="G17" s="67">
        <v>2.968</v>
      </c>
      <c r="H17" s="68">
        <v>4.9000000000000004</v>
      </c>
      <c r="I17" s="69">
        <f t="shared" si="0"/>
        <v>0.39428571428571435</v>
      </c>
      <c r="J17" s="69">
        <f t="shared" si="1"/>
        <v>0.65094339622641528</v>
      </c>
    </row>
    <row r="18" spans="2:10" ht="29.25" customHeight="1" x14ac:dyDescent="0.2">
      <c r="B18" s="62">
        <v>7896780800328</v>
      </c>
      <c r="C18" s="63" t="s">
        <v>1160</v>
      </c>
      <c r="D18" s="64">
        <v>3329</v>
      </c>
      <c r="E18" s="65">
        <v>0.3</v>
      </c>
      <c r="F18" s="66"/>
      <c r="G18" s="67">
        <v>3.5350000000000001</v>
      </c>
      <c r="H18" s="68">
        <v>6.9</v>
      </c>
      <c r="I18" s="69">
        <f t="shared" si="0"/>
        <v>0.48768115942028989</v>
      </c>
      <c r="J18" s="69">
        <f t="shared" si="1"/>
        <v>0.95190947666195203</v>
      </c>
    </row>
    <row r="19" spans="2:10" ht="29.25" customHeight="1" x14ac:dyDescent="0.2">
      <c r="B19" s="62">
        <v>7896780800298</v>
      </c>
      <c r="C19" s="63" t="s">
        <v>1161</v>
      </c>
      <c r="D19" s="64">
        <v>3330</v>
      </c>
      <c r="E19" s="65">
        <v>0.3</v>
      </c>
      <c r="F19" s="66"/>
      <c r="G19" s="67">
        <v>4.7460000000000004</v>
      </c>
      <c r="H19" s="68">
        <v>7.9</v>
      </c>
      <c r="I19" s="69">
        <f t="shared" si="0"/>
        <v>0.3992405063291139</v>
      </c>
      <c r="J19" s="69">
        <f t="shared" si="1"/>
        <v>0.6645596291613991</v>
      </c>
    </row>
    <row r="20" spans="2:10" ht="29.25" customHeight="1" x14ac:dyDescent="0.2">
      <c r="B20" s="62">
        <v>7896780800304</v>
      </c>
      <c r="C20" s="63" t="s">
        <v>1162</v>
      </c>
      <c r="D20" s="64">
        <v>3331</v>
      </c>
      <c r="E20" s="65">
        <v>0.3</v>
      </c>
      <c r="F20" s="66"/>
      <c r="G20" s="67">
        <v>4.7460000000000004</v>
      </c>
      <c r="H20" s="68">
        <v>7.9</v>
      </c>
      <c r="I20" s="69">
        <f t="shared" si="0"/>
        <v>0.3992405063291139</v>
      </c>
      <c r="J20" s="69">
        <f t="shared" si="1"/>
        <v>0.6645596291613991</v>
      </c>
    </row>
    <row r="21" spans="2:10" ht="29.25" customHeight="1" x14ac:dyDescent="0.2">
      <c r="B21" s="62">
        <v>7896780800311</v>
      </c>
      <c r="C21" s="63" t="s">
        <v>1163</v>
      </c>
      <c r="D21" s="64">
        <v>3332</v>
      </c>
      <c r="E21" s="65">
        <v>0.3</v>
      </c>
      <c r="F21" s="66"/>
      <c r="G21" s="67">
        <v>6.8810000000000002</v>
      </c>
      <c r="H21" s="68">
        <v>10.9</v>
      </c>
      <c r="I21" s="69">
        <f t="shared" si="0"/>
        <v>0.36871559633027517</v>
      </c>
      <c r="J21" s="69">
        <f t="shared" si="1"/>
        <v>0.58407208254614162</v>
      </c>
    </row>
    <row r="22" spans="2:10" ht="29.25" customHeight="1" x14ac:dyDescent="0.2">
      <c r="B22" s="62">
        <v>7896780800397</v>
      </c>
      <c r="C22" s="63" t="s">
        <v>1164</v>
      </c>
      <c r="D22" s="64">
        <v>3305</v>
      </c>
      <c r="E22" s="65">
        <v>0.3</v>
      </c>
      <c r="F22" s="66"/>
      <c r="G22" s="67">
        <v>7.9730000000000008</v>
      </c>
      <c r="H22" s="68">
        <v>11.9</v>
      </c>
      <c r="I22" s="69">
        <f t="shared" si="0"/>
        <v>0.32999999999999996</v>
      </c>
      <c r="J22" s="69">
        <f t="shared" si="1"/>
        <v>0.49253731343283569</v>
      </c>
    </row>
    <row r="23" spans="2:10" ht="29.25" customHeight="1" x14ac:dyDescent="0.2">
      <c r="B23" s="62">
        <v>7896780800045</v>
      </c>
      <c r="C23" s="63" t="s">
        <v>1165</v>
      </c>
      <c r="D23" s="64">
        <v>3349</v>
      </c>
      <c r="E23" s="65">
        <v>0.3</v>
      </c>
      <c r="F23" s="66"/>
      <c r="G23" s="67">
        <v>5.4110000000000005</v>
      </c>
      <c r="H23" s="68">
        <v>8.9</v>
      </c>
      <c r="I23" s="69">
        <f t="shared" si="0"/>
        <v>0.3920224719101123</v>
      </c>
      <c r="J23" s="69">
        <f t="shared" si="1"/>
        <v>0.64479763444834592</v>
      </c>
    </row>
    <row r="24" spans="2:10" ht="29.25" customHeight="1" x14ac:dyDescent="0.2">
      <c r="B24" s="62">
        <v>7896780800656</v>
      </c>
      <c r="C24" s="63" t="s">
        <v>1166</v>
      </c>
      <c r="D24" s="64">
        <v>3368</v>
      </c>
      <c r="E24" s="65">
        <v>0.3</v>
      </c>
      <c r="F24" s="66"/>
      <c r="G24" s="67">
        <v>5.2990000000000004</v>
      </c>
      <c r="H24" s="68">
        <v>8.9</v>
      </c>
      <c r="I24" s="69">
        <f t="shared" si="0"/>
        <v>0.40460674157303367</v>
      </c>
      <c r="J24" s="69">
        <f t="shared" si="1"/>
        <v>0.67956218154368742</v>
      </c>
    </row>
    <row r="25" spans="2:10" ht="29.25" customHeight="1" x14ac:dyDescent="0.2">
      <c r="B25" s="62">
        <v>7896780800335</v>
      </c>
      <c r="C25" s="63" t="s">
        <v>1167</v>
      </c>
      <c r="D25" s="64">
        <v>3369</v>
      </c>
      <c r="E25" s="65">
        <v>0.3</v>
      </c>
      <c r="F25" s="66"/>
      <c r="G25" s="67">
        <v>6.468</v>
      </c>
      <c r="H25" s="68">
        <v>10.9</v>
      </c>
      <c r="I25" s="69">
        <f t="shared" si="0"/>
        <v>0.40660550458715594</v>
      </c>
      <c r="J25" s="69">
        <f t="shared" si="1"/>
        <v>0.68521954236239946</v>
      </c>
    </row>
    <row r="26" spans="2:10" ht="29.25" customHeight="1" x14ac:dyDescent="0.2">
      <c r="B26" s="62">
        <v>7896780800663</v>
      </c>
      <c r="C26" s="63" t="s">
        <v>1168</v>
      </c>
      <c r="D26" s="64">
        <v>3370</v>
      </c>
      <c r="E26" s="65">
        <v>0.3</v>
      </c>
      <c r="F26" s="66"/>
      <c r="G26" s="67">
        <v>5.6139999999999999</v>
      </c>
      <c r="H26" s="68">
        <v>8.9</v>
      </c>
      <c r="I26" s="69">
        <f t="shared" si="0"/>
        <v>0.3692134831460675</v>
      </c>
      <c r="J26" s="69">
        <f t="shared" si="1"/>
        <v>0.58532240826505166</v>
      </c>
    </row>
    <row r="27" spans="2:10" ht="29.25" customHeight="1" x14ac:dyDescent="0.2">
      <c r="B27" s="62">
        <v>7896780800670</v>
      </c>
      <c r="C27" s="63" t="s">
        <v>1169</v>
      </c>
      <c r="D27" s="64">
        <v>3371</v>
      </c>
      <c r="E27" s="65">
        <v>0.3</v>
      </c>
      <c r="F27" s="66"/>
      <c r="G27" s="67">
        <v>4.8930000000000007</v>
      </c>
      <c r="H27" s="68">
        <v>8.9</v>
      </c>
      <c r="I27" s="69">
        <f t="shared" si="0"/>
        <v>0.45022471910112349</v>
      </c>
      <c r="J27" s="69">
        <f t="shared" si="1"/>
        <v>0.81892499489065984</v>
      </c>
    </row>
    <row r="28" spans="2:10" ht="29.25" customHeight="1" x14ac:dyDescent="0.2">
      <c r="B28" s="62">
        <v>7896780800724</v>
      </c>
      <c r="C28" s="63" t="s">
        <v>1170</v>
      </c>
      <c r="D28" s="64">
        <v>3372</v>
      </c>
      <c r="E28" s="65">
        <v>0.3</v>
      </c>
      <c r="F28" s="66"/>
      <c r="G28" s="67">
        <v>7.798</v>
      </c>
      <c r="H28" s="68">
        <v>9.9</v>
      </c>
      <c r="I28" s="69">
        <f t="shared" si="0"/>
        <v>0.21232323232323236</v>
      </c>
      <c r="J28" s="69">
        <f t="shared" si="1"/>
        <v>0.26955629648627855</v>
      </c>
    </row>
    <row r="29" spans="2:10" ht="29.25" customHeight="1" x14ac:dyDescent="0.2">
      <c r="B29" s="62">
        <v>7896780800748</v>
      </c>
      <c r="C29" s="63" t="s">
        <v>1171</v>
      </c>
      <c r="D29" s="64">
        <v>3373</v>
      </c>
      <c r="E29" s="65">
        <v>0.3</v>
      </c>
      <c r="F29" s="66"/>
      <c r="G29" s="67">
        <v>10.416</v>
      </c>
      <c r="H29" s="68">
        <v>16.899999999999999</v>
      </c>
      <c r="I29" s="69">
        <f t="shared" si="0"/>
        <v>0.38366863905325432</v>
      </c>
      <c r="J29" s="69">
        <f t="shared" si="1"/>
        <v>0.62250384024577543</v>
      </c>
    </row>
    <row r="30" spans="2:10" ht="29.25" customHeight="1" x14ac:dyDescent="0.2">
      <c r="B30" s="62">
        <v>7896780800731</v>
      </c>
      <c r="C30" s="63" t="s">
        <v>1172</v>
      </c>
      <c r="D30" s="64">
        <v>3374</v>
      </c>
      <c r="E30" s="65">
        <v>0.3</v>
      </c>
      <c r="F30" s="66"/>
      <c r="G30" s="67">
        <v>16.233000000000001</v>
      </c>
      <c r="H30" s="68">
        <v>27.99</v>
      </c>
      <c r="I30" s="69">
        <f t="shared" si="0"/>
        <v>0.42004287245444794</v>
      </c>
      <c r="J30" s="69">
        <f t="shared" si="1"/>
        <v>0.72426538532618734</v>
      </c>
    </row>
    <row r="31" spans="2:10" ht="29.25" customHeight="1" x14ac:dyDescent="0.2">
      <c r="B31" s="62">
        <v>7896780800366</v>
      </c>
      <c r="C31" s="63" t="s">
        <v>1173</v>
      </c>
      <c r="D31" s="64">
        <v>3375</v>
      </c>
      <c r="E31" s="65">
        <v>0.3</v>
      </c>
      <c r="F31" s="66"/>
      <c r="G31" s="67">
        <v>5.4390000000000001</v>
      </c>
      <c r="H31" s="68">
        <v>7.9</v>
      </c>
      <c r="I31" s="69">
        <f t="shared" si="0"/>
        <v>0.31151898734177219</v>
      </c>
      <c r="J31" s="69">
        <f t="shared" si="1"/>
        <v>0.45247288104430972</v>
      </c>
    </row>
    <row r="32" spans="2:10" ht="29.25" customHeight="1" x14ac:dyDescent="0.2">
      <c r="B32" s="62">
        <v>7896780800281</v>
      </c>
      <c r="C32" s="63" t="s">
        <v>1174</v>
      </c>
      <c r="D32" s="64">
        <v>3321</v>
      </c>
      <c r="E32" s="65">
        <v>0.3</v>
      </c>
      <c r="F32" s="66"/>
      <c r="G32" s="67">
        <v>40.152000000000001</v>
      </c>
      <c r="H32" s="68">
        <v>77.900000000000006</v>
      </c>
      <c r="I32" s="69">
        <f t="shared" si="0"/>
        <v>0.4845699614890886</v>
      </c>
      <c r="J32" s="69">
        <f t="shared" si="1"/>
        <v>0.94012751544132311</v>
      </c>
    </row>
    <row r="33" spans="2:10" ht="29.25" customHeight="1" x14ac:dyDescent="0.2">
      <c r="B33" s="62">
        <v>7896780800380</v>
      </c>
      <c r="C33" s="63" t="s">
        <v>1175</v>
      </c>
      <c r="D33" s="64">
        <v>3376</v>
      </c>
      <c r="E33" s="65">
        <v>0.3</v>
      </c>
      <c r="F33" s="66"/>
      <c r="G33" s="67">
        <v>5.8870000000000005</v>
      </c>
      <c r="H33" s="68">
        <v>8.9</v>
      </c>
      <c r="I33" s="69">
        <f t="shared" si="0"/>
        <v>0.33853932584269664</v>
      </c>
      <c r="J33" s="69">
        <f t="shared" si="1"/>
        <v>0.51180567351792083</v>
      </c>
    </row>
    <row r="34" spans="2:10" ht="29.25" customHeight="1" x14ac:dyDescent="0.2">
      <c r="B34" s="62">
        <v>7896780800946</v>
      </c>
      <c r="C34" s="63" t="s">
        <v>1176</v>
      </c>
      <c r="D34" s="64">
        <v>3378</v>
      </c>
      <c r="E34" s="65">
        <v>0.3</v>
      </c>
      <c r="F34" s="66"/>
      <c r="G34" s="67">
        <v>6.7410000000000005</v>
      </c>
      <c r="H34" s="68">
        <v>12.9</v>
      </c>
      <c r="I34" s="69">
        <f t="shared" si="0"/>
        <v>0.47744186046511627</v>
      </c>
      <c r="J34" s="69">
        <f t="shared" si="1"/>
        <v>0.91366266132621266</v>
      </c>
    </row>
    <row r="35" spans="2:10" ht="29.25" customHeight="1" x14ac:dyDescent="0.2">
      <c r="B35" s="62">
        <v>7896780800953</v>
      </c>
      <c r="C35" s="63" t="s">
        <v>1177</v>
      </c>
      <c r="D35" s="64">
        <v>3379</v>
      </c>
      <c r="E35" s="65">
        <v>0.3</v>
      </c>
      <c r="F35" s="66"/>
      <c r="G35" s="67">
        <v>4.2349999999999994</v>
      </c>
      <c r="H35" s="68">
        <v>6.9</v>
      </c>
      <c r="I35" s="69">
        <f t="shared" si="0"/>
        <v>0.38623188405797115</v>
      </c>
      <c r="J35" s="69">
        <f t="shared" si="1"/>
        <v>0.62927981109799314</v>
      </c>
    </row>
    <row r="36" spans="2:10" ht="29.25" customHeight="1" x14ac:dyDescent="0.2">
      <c r="B36" s="62">
        <v>7896780800939</v>
      </c>
      <c r="C36" s="70" t="s">
        <v>1178</v>
      </c>
      <c r="D36" s="64">
        <v>3391</v>
      </c>
      <c r="E36" s="65">
        <v>0.3</v>
      </c>
      <c r="F36" s="66"/>
      <c r="G36" s="67">
        <v>9.5620000000000012</v>
      </c>
      <c r="H36" s="68">
        <v>15.9</v>
      </c>
      <c r="I36" s="69">
        <f t="shared" si="0"/>
        <v>0.3986163522012578</v>
      </c>
      <c r="J36" s="69">
        <f t="shared" si="1"/>
        <v>0.66283204350554259</v>
      </c>
    </row>
    <row r="37" spans="2:10" ht="29.25" customHeight="1" x14ac:dyDescent="0.2">
      <c r="B37" s="62">
        <v>7896780800960</v>
      </c>
      <c r="C37" s="70" t="s">
        <v>1179</v>
      </c>
      <c r="D37" s="64">
        <v>3392</v>
      </c>
      <c r="E37" s="65">
        <v>0.3</v>
      </c>
      <c r="F37" s="66"/>
      <c r="G37" s="67">
        <v>8.0009999999999994</v>
      </c>
      <c r="H37" s="68">
        <v>12.9</v>
      </c>
      <c r="I37" s="69">
        <f t="shared" si="0"/>
        <v>0.37976744186046518</v>
      </c>
      <c r="J37" s="69">
        <f t="shared" si="1"/>
        <v>0.6122984626921637</v>
      </c>
    </row>
    <row r="38" spans="2:10" ht="29.25" customHeight="1" x14ac:dyDescent="0.2">
      <c r="B38" s="62">
        <v>7896780800694</v>
      </c>
      <c r="C38" s="63" t="s">
        <v>1180</v>
      </c>
      <c r="D38" s="64">
        <v>3365</v>
      </c>
      <c r="E38" s="65">
        <v>0.3</v>
      </c>
      <c r="F38" s="66"/>
      <c r="G38" s="67">
        <v>30.863000000000003</v>
      </c>
      <c r="H38" s="68">
        <v>63.9</v>
      </c>
      <c r="I38" s="69">
        <f t="shared" si="0"/>
        <v>0.51701095461658841</v>
      </c>
      <c r="J38" s="69">
        <f t="shared" si="1"/>
        <v>1.0704403330849233</v>
      </c>
    </row>
    <row r="39" spans="2:10" ht="29.25" customHeight="1" x14ac:dyDescent="0.2">
      <c r="B39" s="62">
        <v>7896780800427</v>
      </c>
      <c r="C39" s="63" t="s">
        <v>1181</v>
      </c>
      <c r="D39" s="64">
        <v>3396</v>
      </c>
      <c r="E39" s="65">
        <v>0.3</v>
      </c>
      <c r="F39" s="66"/>
      <c r="G39" s="67">
        <v>39.963000000000008</v>
      </c>
      <c r="H39" s="68">
        <v>69.900000000000006</v>
      </c>
      <c r="I39" s="69">
        <f t="shared" si="0"/>
        <v>0.42828326180257503</v>
      </c>
      <c r="J39" s="69">
        <f t="shared" si="1"/>
        <v>0.74911793408903216</v>
      </c>
    </row>
    <row r="40" spans="2:10" ht="29.25" customHeight="1" x14ac:dyDescent="0.2">
      <c r="B40" s="62">
        <v>7896780800229</v>
      </c>
      <c r="C40" s="63" t="s">
        <v>1182</v>
      </c>
      <c r="D40" s="64">
        <v>3320</v>
      </c>
      <c r="E40" s="65">
        <v>0.3</v>
      </c>
      <c r="F40" s="66"/>
      <c r="G40" s="67">
        <v>22.483999999999998</v>
      </c>
      <c r="H40" s="68">
        <v>35.9</v>
      </c>
      <c r="I40" s="69">
        <f t="shared" si="0"/>
        <v>0.37370473537604454</v>
      </c>
      <c r="J40" s="69">
        <f t="shared" si="1"/>
        <v>0.59669098025262413</v>
      </c>
    </row>
    <row r="41" spans="2:10" ht="29.25" customHeight="1" x14ac:dyDescent="0.2">
      <c r="B41" s="62">
        <v>7896780800434</v>
      </c>
      <c r="C41" s="70" t="s">
        <v>1183</v>
      </c>
      <c r="D41" s="64">
        <v>3304</v>
      </c>
      <c r="E41" s="65">
        <v>0.3</v>
      </c>
      <c r="F41" s="66"/>
      <c r="G41" s="67">
        <v>9.0370000000000008</v>
      </c>
      <c r="H41" s="68">
        <v>15.9</v>
      </c>
      <c r="I41" s="69">
        <f t="shared" si="0"/>
        <v>0.43163522012578615</v>
      </c>
      <c r="J41" s="69">
        <f t="shared" si="1"/>
        <v>0.75943344030098481</v>
      </c>
    </row>
    <row r="42" spans="2:10" ht="29.25" customHeight="1" x14ac:dyDescent="0.2">
      <c r="B42" s="62">
        <v>7896780804746</v>
      </c>
      <c r="C42" s="70" t="s">
        <v>1184</v>
      </c>
      <c r="D42" s="64">
        <v>7000</v>
      </c>
      <c r="E42" s="65">
        <v>0.3</v>
      </c>
      <c r="F42" s="66"/>
      <c r="G42" s="67">
        <v>38.171000000000006</v>
      </c>
      <c r="H42" s="68">
        <v>54.9</v>
      </c>
      <c r="I42" s="69">
        <f t="shared" si="0"/>
        <v>0.30471766848816018</v>
      </c>
      <c r="J42" s="69">
        <f t="shared" si="1"/>
        <v>0.43826465117497548</v>
      </c>
    </row>
    <row r="43" spans="2:10" ht="29.25" customHeight="1" x14ac:dyDescent="0.2">
      <c r="B43" s="62">
        <v>7896780810143</v>
      </c>
      <c r="C43" s="63" t="s">
        <v>1185</v>
      </c>
      <c r="D43" s="64">
        <v>3342</v>
      </c>
      <c r="E43" s="65">
        <v>0.3</v>
      </c>
      <c r="F43" s="66"/>
      <c r="G43" s="67">
        <v>21.770000000000003</v>
      </c>
      <c r="H43" s="68">
        <v>31.9</v>
      </c>
      <c r="I43" s="69">
        <f t="shared" si="0"/>
        <v>0.31755485893416913</v>
      </c>
      <c r="J43" s="69">
        <f t="shared" si="1"/>
        <v>0.46531924666972868</v>
      </c>
    </row>
    <row r="44" spans="2:10" ht="29.25" customHeight="1" x14ac:dyDescent="0.2">
      <c r="B44" s="62">
        <v>7896780810150</v>
      </c>
      <c r="C44" s="63" t="s">
        <v>1186</v>
      </c>
      <c r="D44" s="64">
        <v>3344</v>
      </c>
      <c r="E44" s="65">
        <v>0.3</v>
      </c>
      <c r="F44" s="66"/>
      <c r="G44" s="67">
        <v>21.770000000000003</v>
      </c>
      <c r="H44" s="68">
        <v>31.9</v>
      </c>
      <c r="I44" s="69">
        <f t="shared" si="0"/>
        <v>0.31755485893416913</v>
      </c>
      <c r="J44" s="69">
        <f t="shared" si="1"/>
        <v>0.46531924666972868</v>
      </c>
    </row>
    <row r="45" spans="2:10" ht="29.25" customHeight="1" x14ac:dyDescent="0.2">
      <c r="B45" s="62">
        <v>7896780810167</v>
      </c>
      <c r="C45" s="63" t="s">
        <v>1187</v>
      </c>
      <c r="D45" s="64">
        <v>3345</v>
      </c>
      <c r="E45" s="65">
        <v>0.3</v>
      </c>
      <c r="F45" s="66"/>
      <c r="G45" s="67">
        <v>26.649000000000001</v>
      </c>
      <c r="H45" s="68">
        <v>46.9</v>
      </c>
      <c r="I45" s="69">
        <f t="shared" si="0"/>
        <v>0.4317910447761194</v>
      </c>
      <c r="J45" s="69">
        <f t="shared" si="1"/>
        <v>0.75991594431310738</v>
      </c>
    </row>
    <row r="46" spans="2:10" ht="29.25" customHeight="1" x14ac:dyDescent="0.2">
      <c r="B46" s="62">
        <v>7896780810174</v>
      </c>
      <c r="C46" s="63" t="s">
        <v>1188</v>
      </c>
      <c r="D46" s="64">
        <v>3317</v>
      </c>
      <c r="E46" s="65">
        <v>0.3</v>
      </c>
      <c r="F46" s="66"/>
      <c r="G46" s="67">
        <v>21.112000000000002</v>
      </c>
      <c r="H46" s="68">
        <v>29.9</v>
      </c>
      <c r="I46" s="69">
        <f t="shared" si="0"/>
        <v>0.29391304347826075</v>
      </c>
      <c r="J46" s="69">
        <f t="shared" si="1"/>
        <v>0.41625615763546775</v>
      </c>
    </row>
    <row r="47" spans="2:10" ht="29.25" customHeight="1" x14ac:dyDescent="0.2">
      <c r="B47" s="62">
        <v>7896780810181</v>
      </c>
      <c r="C47" s="63" t="s">
        <v>1189</v>
      </c>
      <c r="D47" s="64">
        <v>3315</v>
      </c>
      <c r="E47" s="65">
        <v>0.3</v>
      </c>
      <c r="F47" s="66"/>
      <c r="G47" s="67">
        <v>11.515000000000001</v>
      </c>
      <c r="H47" s="68">
        <v>18.899999999999999</v>
      </c>
      <c r="I47" s="69">
        <f t="shared" si="0"/>
        <v>0.39074074074074061</v>
      </c>
      <c r="J47" s="69">
        <f t="shared" si="1"/>
        <v>0.64133738601823698</v>
      </c>
    </row>
    <row r="48" spans="2:10" ht="29.25" customHeight="1" x14ac:dyDescent="0.2">
      <c r="B48" s="62">
        <v>7896780810198</v>
      </c>
      <c r="C48" s="63" t="s">
        <v>1190</v>
      </c>
      <c r="D48" s="64">
        <v>3316</v>
      </c>
      <c r="E48" s="65">
        <v>0.3</v>
      </c>
      <c r="F48" s="66"/>
      <c r="G48" s="67">
        <v>11.515000000000001</v>
      </c>
      <c r="H48" s="68">
        <v>18.899999999999999</v>
      </c>
      <c r="I48" s="69">
        <f t="shared" si="0"/>
        <v>0.39074074074074061</v>
      </c>
      <c r="J48" s="69">
        <f t="shared" si="1"/>
        <v>0.64133738601823698</v>
      </c>
    </row>
    <row r="49" spans="2:10" ht="29.25" customHeight="1" x14ac:dyDescent="0.2">
      <c r="B49" s="62">
        <v>7896780810204</v>
      </c>
      <c r="C49" s="63" t="s">
        <v>1191</v>
      </c>
      <c r="D49" s="64">
        <v>3311</v>
      </c>
      <c r="E49" s="65">
        <v>0.3</v>
      </c>
      <c r="F49" s="66"/>
      <c r="G49" s="67">
        <v>12.991999999999999</v>
      </c>
      <c r="H49" s="68">
        <v>19.899999999999999</v>
      </c>
      <c r="I49" s="69">
        <f t="shared" si="0"/>
        <v>0.3471356783919598</v>
      </c>
      <c r="J49" s="69">
        <f t="shared" si="1"/>
        <v>0.53171182266009853</v>
      </c>
    </row>
    <row r="50" spans="2:10" ht="29.25" customHeight="1" x14ac:dyDescent="0.2">
      <c r="B50" s="62">
        <v>7896780810242</v>
      </c>
      <c r="C50" s="63" t="s">
        <v>1192</v>
      </c>
      <c r="D50" s="64">
        <v>6011</v>
      </c>
      <c r="E50" s="65">
        <v>0.3</v>
      </c>
      <c r="F50" s="66"/>
      <c r="G50" s="67">
        <v>12.655999999999999</v>
      </c>
      <c r="H50" s="68">
        <v>19.899999999999999</v>
      </c>
      <c r="I50" s="69">
        <f t="shared" si="0"/>
        <v>0.36402010050251254</v>
      </c>
      <c r="J50" s="69">
        <f t="shared" si="1"/>
        <v>0.57237673830594193</v>
      </c>
    </row>
    <row r="51" spans="2:10" ht="29.25" customHeight="1" x14ac:dyDescent="0.2">
      <c r="B51" s="62">
        <v>7896780810259</v>
      </c>
      <c r="C51" s="63" t="s">
        <v>1193</v>
      </c>
      <c r="D51" s="64">
        <v>6012</v>
      </c>
      <c r="E51" s="65">
        <v>0.3</v>
      </c>
      <c r="F51" s="66"/>
      <c r="G51" s="67">
        <v>12.655999999999999</v>
      </c>
      <c r="H51" s="68">
        <v>19.899999999999999</v>
      </c>
      <c r="I51" s="69">
        <f t="shared" si="0"/>
        <v>0.36402010050251254</v>
      </c>
      <c r="J51" s="69">
        <f t="shared" si="1"/>
        <v>0.57237673830594193</v>
      </c>
    </row>
    <row r="52" spans="2:10" ht="29.25" customHeight="1" x14ac:dyDescent="0.2">
      <c r="B52" s="62">
        <v>7896780810266</v>
      </c>
      <c r="C52" s="63" t="s">
        <v>1194</v>
      </c>
      <c r="D52" s="64">
        <v>6013</v>
      </c>
      <c r="E52" s="65">
        <v>0.3</v>
      </c>
      <c r="F52" s="66"/>
      <c r="G52" s="67">
        <v>12.655999999999999</v>
      </c>
      <c r="H52" s="68">
        <v>19.899999999999999</v>
      </c>
      <c r="I52" s="69">
        <f t="shared" si="0"/>
        <v>0.36402010050251254</v>
      </c>
      <c r="J52" s="69">
        <f t="shared" si="1"/>
        <v>0.57237673830594193</v>
      </c>
    </row>
    <row r="53" spans="2:10" ht="29.25" customHeight="1" x14ac:dyDescent="0.2">
      <c r="B53" s="62">
        <v>7896780810273</v>
      </c>
      <c r="C53" s="63" t="s">
        <v>1195</v>
      </c>
      <c r="D53" s="64">
        <v>6014</v>
      </c>
      <c r="E53" s="65">
        <v>0.3</v>
      </c>
      <c r="F53" s="66"/>
      <c r="G53" s="67">
        <v>12.655999999999999</v>
      </c>
      <c r="H53" s="68">
        <v>19.899999999999999</v>
      </c>
      <c r="I53" s="69">
        <f t="shared" si="0"/>
        <v>0.36402010050251254</v>
      </c>
      <c r="J53" s="69">
        <f t="shared" si="1"/>
        <v>0.57237673830594193</v>
      </c>
    </row>
    <row r="54" spans="2:10" ht="29.25" customHeight="1" x14ac:dyDescent="0.2">
      <c r="B54" s="62">
        <v>7896780810280</v>
      </c>
      <c r="C54" s="63" t="s">
        <v>1196</v>
      </c>
      <c r="D54" s="64">
        <v>6015</v>
      </c>
      <c r="E54" s="65">
        <v>0.3</v>
      </c>
      <c r="F54" s="66"/>
      <c r="G54" s="67">
        <v>12.655999999999999</v>
      </c>
      <c r="H54" s="68">
        <v>19.899999999999999</v>
      </c>
      <c r="I54" s="69">
        <f t="shared" si="0"/>
        <v>0.36402010050251254</v>
      </c>
      <c r="J54" s="69">
        <f t="shared" si="1"/>
        <v>0.57237673830594193</v>
      </c>
    </row>
    <row r="55" spans="2:10" ht="29.25" customHeight="1" x14ac:dyDescent="0.2">
      <c r="B55" s="62">
        <v>7896780810587</v>
      </c>
      <c r="C55" s="63" t="s">
        <v>1197</v>
      </c>
      <c r="D55" s="64">
        <v>6032</v>
      </c>
      <c r="E55" s="65">
        <v>0.3</v>
      </c>
      <c r="F55" s="66"/>
      <c r="G55" s="67">
        <v>14.286999999999999</v>
      </c>
      <c r="H55" s="68">
        <v>21.9</v>
      </c>
      <c r="I55" s="69">
        <f t="shared" si="0"/>
        <v>0.34762557077625567</v>
      </c>
      <c r="J55" s="69">
        <f t="shared" si="1"/>
        <v>0.53286204241618251</v>
      </c>
    </row>
    <row r="56" spans="2:10" ht="29.25" customHeight="1" x14ac:dyDescent="0.2">
      <c r="B56" s="62">
        <v>7896780810099</v>
      </c>
      <c r="C56" s="63" t="s">
        <v>1198</v>
      </c>
      <c r="D56" s="64">
        <v>6016</v>
      </c>
      <c r="E56" s="65">
        <v>0.3</v>
      </c>
      <c r="F56" s="66"/>
      <c r="G56" s="67">
        <v>7.7420000000000009</v>
      </c>
      <c r="H56" s="68">
        <v>12.9</v>
      </c>
      <c r="I56" s="69">
        <f t="shared" si="0"/>
        <v>0.39984496124030999</v>
      </c>
      <c r="J56" s="69">
        <f t="shared" si="1"/>
        <v>0.66623611469904409</v>
      </c>
    </row>
    <row r="57" spans="2:10" ht="29.25" customHeight="1" x14ac:dyDescent="0.2">
      <c r="B57" s="71">
        <v>7896780810532</v>
      </c>
      <c r="C57" s="63" t="s">
        <v>1199</v>
      </c>
      <c r="D57" s="64">
        <v>6024</v>
      </c>
      <c r="E57" s="65">
        <v>0.3</v>
      </c>
      <c r="F57" s="66"/>
      <c r="G57" s="67">
        <v>7.7420000000000009</v>
      </c>
      <c r="H57" s="68">
        <v>12.9</v>
      </c>
      <c r="I57" s="69">
        <f t="shared" si="0"/>
        <v>0.39984496124030999</v>
      </c>
      <c r="J57" s="69">
        <f t="shared" si="1"/>
        <v>0.66623611469904409</v>
      </c>
    </row>
    <row r="58" spans="2:10" ht="29.25" customHeight="1" x14ac:dyDescent="0.2">
      <c r="B58" s="62">
        <v>7896780810570</v>
      </c>
      <c r="C58" s="63" t="s">
        <v>1200</v>
      </c>
      <c r="D58" s="64">
        <v>6031</v>
      </c>
      <c r="E58" s="65">
        <v>0.3</v>
      </c>
      <c r="F58" s="66"/>
      <c r="G58" s="67">
        <v>7.7420000000000009</v>
      </c>
      <c r="H58" s="68">
        <v>12.9</v>
      </c>
      <c r="I58" s="69">
        <f t="shared" si="0"/>
        <v>0.39984496124030999</v>
      </c>
      <c r="J58" s="69">
        <f t="shared" si="1"/>
        <v>0.66623611469904409</v>
      </c>
    </row>
    <row r="59" spans="2:10" ht="29.25" customHeight="1" x14ac:dyDescent="0.2">
      <c r="B59" s="62">
        <v>7896780810594</v>
      </c>
      <c r="C59" s="63" t="s">
        <v>1201</v>
      </c>
      <c r="D59" s="64">
        <v>6025</v>
      </c>
      <c r="E59" s="65">
        <v>0.3</v>
      </c>
      <c r="F59" s="66"/>
      <c r="G59" s="67">
        <v>7.7420000000000009</v>
      </c>
      <c r="H59" s="68">
        <v>12.9</v>
      </c>
      <c r="I59" s="69">
        <f t="shared" si="0"/>
        <v>0.39984496124030999</v>
      </c>
      <c r="J59" s="69">
        <f t="shared" si="1"/>
        <v>0.66623611469904409</v>
      </c>
    </row>
    <row r="60" spans="2:10" ht="29.25" customHeight="1" x14ac:dyDescent="0.2">
      <c r="B60" s="62">
        <v>7896780810808</v>
      </c>
      <c r="C60" s="63" t="s">
        <v>1202</v>
      </c>
      <c r="D60" s="64">
        <v>6039</v>
      </c>
      <c r="E60" s="65">
        <v>0.3</v>
      </c>
      <c r="F60" s="66"/>
      <c r="G60" s="67">
        <v>7.7420000000000009</v>
      </c>
      <c r="H60" s="68">
        <v>12.9</v>
      </c>
      <c r="I60" s="69">
        <f t="shared" si="0"/>
        <v>0.39984496124030999</v>
      </c>
      <c r="J60" s="69">
        <f t="shared" si="1"/>
        <v>0.66623611469904409</v>
      </c>
    </row>
    <row r="61" spans="2:10" ht="29.25" customHeight="1" x14ac:dyDescent="0.2">
      <c r="B61" s="62">
        <v>7896780810822</v>
      </c>
      <c r="C61" s="63" t="s">
        <v>1203</v>
      </c>
      <c r="D61" s="64">
        <v>6040</v>
      </c>
      <c r="E61" s="65">
        <v>0.3</v>
      </c>
      <c r="F61" s="66"/>
      <c r="G61" s="67">
        <v>7.7420000000000009</v>
      </c>
      <c r="H61" s="68">
        <v>12.9</v>
      </c>
      <c r="I61" s="69">
        <f t="shared" si="0"/>
        <v>0.39984496124030999</v>
      </c>
      <c r="J61" s="69">
        <f t="shared" si="1"/>
        <v>0.66623611469904409</v>
      </c>
    </row>
    <row r="62" spans="2:10" ht="29.25" customHeight="1" x14ac:dyDescent="0.2">
      <c r="B62" s="62">
        <v>7896780810839</v>
      </c>
      <c r="C62" s="63" t="s">
        <v>1204</v>
      </c>
      <c r="D62" s="64">
        <v>6041</v>
      </c>
      <c r="E62" s="65">
        <v>0.3</v>
      </c>
      <c r="F62" s="66"/>
      <c r="G62" s="67">
        <v>7.7420000000000009</v>
      </c>
      <c r="H62" s="68">
        <v>12.9</v>
      </c>
      <c r="I62" s="69">
        <f t="shared" si="0"/>
        <v>0.39984496124030999</v>
      </c>
      <c r="J62" s="69">
        <f t="shared" si="1"/>
        <v>0.66623611469904409</v>
      </c>
    </row>
    <row r="63" spans="2:10" ht="29.25" customHeight="1" x14ac:dyDescent="0.2">
      <c r="B63" s="62">
        <v>7896780810815</v>
      </c>
      <c r="C63" s="63" t="s">
        <v>1205</v>
      </c>
      <c r="D63" s="64">
        <v>6042</v>
      </c>
      <c r="E63" s="65">
        <v>0.3</v>
      </c>
      <c r="F63" s="66"/>
      <c r="G63" s="67">
        <v>7.7420000000000009</v>
      </c>
      <c r="H63" s="68">
        <v>12.9</v>
      </c>
      <c r="I63" s="69">
        <f t="shared" si="0"/>
        <v>0.39984496124030999</v>
      </c>
      <c r="J63" s="69">
        <f t="shared" si="1"/>
        <v>0.66623611469904409</v>
      </c>
    </row>
    <row r="64" spans="2:10" ht="29.25" customHeight="1" x14ac:dyDescent="0.2">
      <c r="B64" s="62">
        <v>7896780810846</v>
      </c>
      <c r="C64" s="63" t="s">
        <v>1206</v>
      </c>
      <c r="D64" s="64">
        <v>6043</v>
      </c>
      <c r="E64" s="65">
        <v>0.3</v>
      </c>
      <c r="F64" s="66"/>
      <c r="G64" s="67">
        <v>7.7420000000000009</v>
      </c>
      <c r="H64" s="68">
        <v>12.9</v>
      </c>
      <c r="I64" s="69">
        <f t="shared" si="0"/>
        <v>0.39984496124030999</v>
      </c>
      <c r="J64" s="69">
        <f t="shared" si="1"/>
        <v>0.66623611469904409</v>
      </c>
    </row>
    <row r="65" spans="2:10" ht="29.25" customHeight="1" x14ac:dyDescent="0.2">
      <c r="B65" s="62">
        <v>7896780810853</v>
      </c>
      <c r="C65" s="63" t="s">
        <v>1207</v>
      </c>
      <c r="D65" s="64">
        <v>6044</v>
      </c>
      <c r="E65" s="65">
        <v>0.3</v>
      </c>
      <c r="F65" s="66"/>
      <c r="G65" s="67">
        <v>7.7420000000000009</v>
      </c>
      <c r="H65" s="68">
        <v>12.9</v>
      </c>
      <c r="I65" s="69">
        <f t="shared" si="0"/>
        <v>0.39984496124030999</v>
      </c>
      <c r="J65" s="69">
        <f t="shared" si="1"/>
        <v>0.66623611469904409</v>
      </c>
    </row>
    <row r="66" spans="2:10" ht="29.25" customHeight="1" x14ac:dyDescent="0.2">
      <c r="B66" s="62">
        <v>7896780807761</v>
      </c>
      <c r="C66" s="63" t="s">
        <v>1208</v>
      </c>
      <c r="D66" s="64">
        <v>5002</v>
      </c>
      <c r="E66" s="65">
        <v>0.3</v>
      </c>
      <c r="F66" s="66"/>
      <c r="G66" s="67">
        <v>10.423000000000002</v>
      </c>
      <c r="H66" s="68">
        <v>16.899999999999999</v>
      </c>
      <c r="I66" s="69">
        <f t="shared" si="0"/>
        <v>0.38325443786982227</v>
      </c>
      <c r="J66" s="69">
        <f t="shared" si="1"/>
        <v>0.62141418017845118</v>
      </c>
    </row>
    <row r="67" spans="2:10" ht="29.25" customHeight="1" x14ac:dyDescent="0.2">
      <c r="B67" s="62">
        <v>7896780807785</v>
      </c>
      <c r="C67" s="63" t="s">
        <v>1209</v>
      </c>
      <c r="D67" s="64">
        <v>5003</v>
      </c>
      <c r="E67" s="65">
        <v>0.3</v>
      </c>
      <c r="F67" s="66"/>
      <c r="G67" s="67">
        <v>7.1329999999999991</v>
      </c>
      <c r="H67" s="68">
        <v>12.9</v>
      </c>
      <c r="I67" s="69">
        <f t="shared" si="0"/>
        <v>0.44705426356589151</v>
      </c>
      <c r="J67" s="69">
        <f t="shared" si="1"/>
        <v>0.80849572409925718</v>
      </c>
    </row>
    <row r="68" spans="2:10" ht="29.25" customHeight="1" x14ac:dyDescent="0.2">
      <c r="B68" s="62">
        <v>7896780807846</v>
      </c>
      <c r="C68" s="63" t="s">
        <v>1210</v>
      </c>
      <c r="D68" s="64">
        <v>5004</v>
      </c>
      <c r="E68" s="65">
        <v>0.3</v>
      </c>
      <c r="F68" s="66"/>
      <c r="G68" s="67">
        <v>6.9019999999999992</v>
      </c>
      <c r="H68" s="68">
        <v>10.9</v>
      </c>
      <c r="I68" s="69">
        <f t="shared" si="0"/>
        <v>0.36678899082568817</v>
      </c>
      <c r="J68" s="69">
        <f t="shared" si="1"/>
        <v>0.57925239061141731</v>
      </c>
    </row>
    <row r="69" spans="2:10" ht="29.25" customHeight="1" x14ac:dyDescent="0.2">
      <c r="B69" s="62">
        <v>7896780807853</v>
      </c>
      <c r="C69" s="63" t="s">
        <v>1211</v>
      </c>
      <c r="D69" s="64">
        <v>5005</v>
      </c>
      <c r="E69" s="65">
        <v>0.3</v>
      </c>
      <c r="F69" s="66"/>
      <c r="G69" s="67">
        <v>6.9019999999999992</v>
      </c>
      <c r="H69" s="68">
        <v>10.9</v>
      </c>
      <c r="I69" s="69">
        <f t="shared" si="0"/>
        <v>0.36678899082568817</v>
      </c>
      <c r="J69" s="69">
        <f t="shared" si="1"/>
        <v>0.57925239061141731</v>
      </c>
    </row>
    <row r="70" spans="2:10" ht="29.25" customHeight="1" x14ac:dyDescent="0.2">
      <c r="B70" s="62">
        <v>7896780807839</v>
      </c>
      <c r="C70" s="63" t="s">
        <v>1212</v>
      </c>
      <c r="D70" s="64">
        <v>5006</v>
      </c>
      <c r="E70" s="65">
        <v>0.3</v>
      </c>
      <c r="F70" s="66"/>
      <c r="G70" s="67">
        <v>6.9019999999999992</v>
      </c>
      <c r="H70" s="68">
        <v>10.9</v>
      </c>
      <c r="I70" s="69">
        <f t="shared" ref="I70:I113" si="2">1-G70/H70</f>
        <v>0.36678899082568817</v>
      </c>
      <c r="J70" s="69">
        <f t="shared" ref="J70:J113" si="3">H70/G70-1</f>
        <v>0.57925239061141731</v>
      </c>
    </row>
    <row r="71" spans="2:10" ht="29.25" customHeight="1" x14ac:dyDescent="0.2">
      <c r="B71" s="62">
        <v>7896780800052</v>
      </c>
      <c r="C71" s="70" t="s">
        <v>1213</v>
      </c>
      <c r="D71" s="64">
        <v>3364</v>
      </c>
      <c r="E71" s="65">
        <v>0.3</v>
      </c>
      <c r="F71" s="66"/>
      <c r="G71" s="67">
        <v>6.1319999999999997</v>
      </c>
      <c r="H71" s="68">
        <v>8.9</v>
      </c>
      <c r="I71" s="69">
        <f t="shared" si="2"/>
        <v>0.3110112359550562</v>
      </c>
      <c r="J71" s="69">
        <f t="shared" si="3"/>
        <v>0.45140247879973927</v>
      </c>
    </row>
    <row r="72" spans="2:10" ht="29.25" customHeight="1" x14ac:dyDescent="0.2">
      <c r="B72" s="62">
        <v>7896780800632</v>
      </c>
      <c r="C72" s="63" t="s">
        <v>1214</v>
      </c>
      <c r="D72" s="64">
        <v>3390</v>
      </c>
      <c r="E72" s="65">
        <v>0.3</v>
      </c>
      <c r="F72" s="66"/>
      <c r="G72" s="67">
        <v>6.4610000000000003</v>
      </c>
      <c r="H72" s="68">
        <v>11.9</v>
      </c>
      <c r="I72" s="69">
        <f t="shared" si="2"/>
        <v>0.45705882352941174</v>
      </c>
      <c r="J72" s="69">
        <f t="shared" si="3"/>
        <v>0.84182015167930668</v>
      </c>
    </row>
    <row r="73" spans="2:10" ht="29.25" customHeight="1" x14ac:dyDescent="0.2">
      <c r="B73" s="62">
        <v>7896780802155</v>
      </c>
      <c r="C73" s="70" t="s">
        <v>1215</v>
      </c>
      <c r="D73" s="64">
        <v>3393</v>
      </c>
      <c r="E73" s="65">
        <v>0.3</v>
      </c>
      <c r="F73" s="66"/>
      <c r="G73" s="67">
        <v>6.6920000000000002</v>
      </c>
      <c r="H73" s="68">
        <v>9.9</v>
      </c>
      <c r="I73" s="69">
        <f t="shared" si="2"/>
        <v>0.32404040404040402</v>
      </c>
      <c r="J73" s="69">
        <f t="shared" si="3"/>
        <v>0.47937836222355057</v>
      </c>
    </row>
    <row r="74" spans="2:10" ht="29.25" customHeight="1" x14ac:dyDescent="0.2">
      <c r="B74" s="62">
        <v>7896780802186</v>
      </c>
      <c r="C74" s="70" t="s">
        <v>1216</v>
      </c>
      <c r="D74" s="64">
        <v>3394</v>
      </c>
      <c r="E74" s="65">
        <v>0.3</v>
      </c>
      <c r="F74" s="66"/>
      <c r="G74" s="67">
        <v>6.6920000000000002</v>
      </c>
      <c r="H74" s="68">
        <v>9.9</v>
      </c>
      <c r="I74" s="69">
        <f t="shared" si="2"/>
        <v>0.32404040404040402</v>
      </c>
      <c r="J74" s="69">
        <f t="shared" si="3"/>
        <v>0.47937836222355057</v>
      </c>
    </row>
    <row r="75" spans="2:10" ht="29.25" customHeight="1" x14ac:dyDescent="0.2">
      <c r="B75" s="62">
        <v>7896780803954</v>
      </c>
      <c r="C75" s="70" t="s">
        <v>1217</v>
      </c>
      <c r="D75" s="64">
        <v>6026</v>
      </c>
      <c r="E75" s="65">
        <v>0.3</v>
      </c>
      <c r="F75" s="66"/>
      <c r="G75" s="67">
        <v>10.870999999999999</v>
      </c>
      <c r="H75" s="68">
        <v>15.9</v>
      </c>
      <c r="I75" s="69">
        <f t="shared" si="2"/>
        <v>0.31628930817610068</v>
      </c>
      <c r="J75" s="69">
        <f t="shared" si="3"/>
        <v>0.46260693588446355</v>
      </c>
    </row>
    <row r="76" spans="2:10" ht="29.25" customHeight="1" x14ac:dyDescent="0.2">
      <c r="B76" s="62">
        <v>7896780802162</v>
      </c>
      <c r="C76" s="70" t="s">
        <v>1218</v>
      </c>
      <c r="D76" s="64">
        <v>6027</v>
      </c>
      <c r="E76" s="65">
        <v>0.3</v>
      </c>
      <c r="F76" s="66"/>
      <c r="G76" s="67">
        <v>9.9540000000000006</v>
      </c>
      <c r="H76" s="68">
        <v>13.9</v>
      </c>
      <c r="I76" s="69">
        <f t="shared" si="2"/>
        <v>0.28388489208633094</v>
      </c>
      <c r="J76" s="69">
        <f t="shared" si="3"/>
        <v>0.39642354832228244</v>
      </c>
    </row>
    <row r="77" spans="2:10" ht="29.25" customHeight="1" x14ac:dyDescent="0.2">
      <c r="B77" s="62">
        <v>7896780800700</v>
      </c>
      <c r="C77" s="70" t="s">
        <v>1219</v>
      </c>
      <c r="D77" s="64">
        <v>6028</v>
      </c>
      <c r="E77" s="65">
        <v>0.3</v>
      </c>
      <c r="F77" s="66"/>
      <c r="G77" s="67">
        <v>10.311</v>
      </c>
      <c r="H77" s="68">
        <v>14.9</v>
      </c>
      <c r="I77" s="69">
        <f t="shared" si="2"/>
        <v>0.30798657718120803</v>
      </c>
      <c r="J77" s="69">
        <f t="shared" si="3"/>
        <v>0.44505867520124154</v>
      </c>
    </row>
    <row r="78" spans="2:10" ht="29.25" customHeight="1" x14ac:dyDescent="0.2">
      <c r="B78" s="62">
        <v>7896780807556</v>
      </c>
      <c r="C78" s="70" t="s">
        <v>1220</v>
      </c>
      <c r="D78" s="64">
        <v>3354</v>
      </c>
      <c r="E78" s="65">
        <v>0.3</v>
      </c>
      <c r="F78" s="66"/>
      <c r="G78" s="67">
        <v>4.9000000000000004</v>
      </c>
      <c r="H78" s="72">
        <v>7.9</v>
      </c>
      <c r="I78" s="69">
        <f t="shared" si="2"/>
        <v>0.379746835443038</v>
      </c>
      <c r="J78" s="69">
        <f t="shared" si="3"/>
        <v>0.61224489795918369</v>
      </c>
    </row>
    <row r="79" spans="2:10" ht="29.25" customHeight="1" x14ac:dyDescent="0.2">
      <c r="B79" s="62">
        <v>7896780807617</v>
      </c>
      <c r="C79" s="70" t="s">
        <v>1221</v>
      </c>
      <c r="D79" s="64">
        <v>3357</v>
      </c>
      <c r="E79" s="65">
        <v>0.3</v>
      </c>
      <c r="F79" s="66"/>
      <c r="G79" s="67">
        <v>4.0250000000000004</v>
      </c>
      <c r="H79" s="68">
        <v>4.9000000000000004</v>
      </c>
      <c r="I79" s="69">
        <f t="shared" si="2"/>
        <v>0.1785714285714286</v>
      </c>
      <c r="J79" s="69">
        <f t="shared" si="3"/>
        <v>0.21739130434782616</v>
      </c>
    </row>
    <row r="80" spans="2:10" ht="29.25" customHeight="1" x14ac:dyDescent="0.2">
      <c r="B80" s="62">
        <v>7896780807655</v>
      </c>
      <c r="C80" s="70" t="s">
        <v>1222</v>
      </c>
      <c r="D80" s="64">
        <v>3356</v>
      </c>
      <c r="E80" s="65">
        <v>0.3</v>
      </c>
      <c r="F80" s="66"/>
      <c r="G80" s="67">
        <v>4.0250000000000004</v>
      </c>
      <c r="H80" s="68">
        <v>4.9000000000000004</v>
      </c>
      <c r="I80" s="69">
        <f t="shared" si="2"/>
        <v>0.1785714285714286</v>
      </c>
      <c r="J80" s="69">
        <f t="shared" si="3"/>
        <v>0.21739130434782616</v>
      </c>
    </row>
    <row r="81" spans="2:10" ht="29.25" customHeight="1" x14ac:dyDescent="0.2">
      <c r="B81" s="62">
        <v>7896780807600</v>
      </c>
      <c r="C81" s="70" t="s">
        <v>1223</v>
      </c>
      <c r="D81" s="64">
        <v>3355</v>
      </c>
      <c r="E81" s="65">
        <v>0.3</v>
      </c>
      <c r="F81" s="66"/>
      <c r="G81" s="67">
        <v>4.0250000000000004</v>
      </c>
      <c r="H81" s="68">
        <v>4.9000000000000004</v>
      </c>
      <c r="I81" s="69">
        <f t="shared" si="2"/>
        <v>0.1785714285714286</v>
      </c>
      <c r="J81" s="69">
        <f t="shared" si="3"/>
        <v>0.21739130434782616</v>
      </c>
    </row>
    <row r="82" spans="2:10" ht="29.25" customHeight="1" x14ac:dyDescent="0.2">
      <c r="B82" s="62">
        <v>7896780807549</v>
      </c>
      <c r="C82" s="70" t="s">
        <v>1224</v>
      </c>
      <c r="D82" s="64">
        <v>3397</v>
      </c>
      <c r="E82" s="65">
        <v>0.3</v>
      </c>
      <c r="F82" s="66"/>
      <c r="G82" s="67">
        <v>4.6760000000000002</v>
      </c>
      <c r="H82" s="68">
        <v>5.9</v>
      </c>
      <c r="I82" s="69">
        <f t="shared" si="2"/>
        <v>0.20745762711864413</v>
      </c>
      <c r="J82" s="69">
        <f t="shared" si="3"/>
        <v>0.26176218990590261</v>
      </c>
    </row>
    <row r="83" spans="2:10" ht="29.25" customHeight="1" x14ac:dyDescent="0.2">
      <c r="B83" s="62">
        <v>7896780807679</v>
      </c>
      <c r="C83" s="70" t="s">
        <v>1225</v>
      </c>
      <c r="D83" s="64">
        <v>3398</v>
      </c>
      <c r="E83" s="65">
        <v>0.3</v>
      </c>
      <c r="F83" s="66"/>
      <c r="G83" s="67">
        <v>3.738</v>
      </c>
      <c r="H83" s="68">
        <v>4.9000000000000004</v>
      </c>
      <c r="I83" s="69">
        <f t="shared" si="2"/>
        <v>0.23714285714285721</v>
      </c>
      <c r="J83" s="69">
        <f t="shared" si="3"/>
        <v>0.31086142322097388</v>
      </c>
    </row>
    <row r="84" spans="2:10" ht="29.25" customHeight="1" x14ac:dyDescent="0.2">
      <c r="B84" s="62">
        <v>7896780807822</v>
      </c>
      <c r="C84" s="70" t="s">
        <v>1226</v>
      </c>
      <c r="D84" s="64">
        <v>5001</v>
      </c>
      <c r="E84" s="65">
        <v>0.3</v>
      </c>
      <c r="F84" s="66"/>
      <c r="G84" s="67">
        <v>3.738</v>
      </c>
      <c r="H84" s="68">
        <v>4.9000000000000004</v>
      </c>
      <c r="I84" s="69">
        <f t="shared" si="2"/>
        <v>0.23714285714285721</v>
      </c>
      <c r="J84" s="69">
        <f t="shared" si="3"/>
        <v>0.31086142322097388</v>
      </c>
    </row>
    <row r="85" spans="2:10" ht="29.25" customHeight="1" x14ac:dyDescent="0.2">
      <c r="B85" s="62">
        <v>7896780807747</v>
      </c>
      <c r="C85" s="70" t="s">
        <v>1227</v>
      </c>
      <c r="D85" s="64">
        <v>3399</v>
      </c>
      <c r="E85" s="65">
        <v>0.3</v>
      </c>
      <c r="F85" s="66"/>
      <c r="G85" s="67">
        <v>4.0250000000000004</v>
      </c>
      <c r="H85" s="68">
        <v>4.9000000000000004</v>
      </c>
      <c r="I85" s="69">
        <f t="shared" si="2"/>
        <v>0.1785714285714286</v>
      </c>
      <c r="J85" s="69">
        <f t="shared" si="3"/>
        <v>0.21739130434782616</v>
      </c>
    </row>
    <row r="86" spans="2:10" ht="29.25" customHeight="1" x14ac:dyDescent="0.2">
      <c r="B86" s="62">
        <v>7896780807983</v>
      </c>
      <c r="C86" s="70" t="s">
        <v>1228</v>
      </c>
      <c r="D86" s="64">
        <v>5007</v>
      </c>
      <c r="E86" s="65">
        <v>0.3</v>
      </c>
      <c r="F86" s="66"/>
      <c r="G86" s="67">
        <v>3.0729999999999995</v>
      </c>
      <c r="H86" s="68">
        <v>4.9000000000000004</v>
      </c>
      <c r="I86" s="69">
        <f t="shared" si="2"/>
        <v>0.372857142857143</v>
      </c>
      <c r="J86" s="69">
        <f t="shared" si="3"/>
        <v>0.59453302961275667</v>
      </c>
    </row>
    <row r="87" spans="2:10" ht="29.25" customHeight="1" x14ac:dyDescent="0.2">
      <c r="B87" s="62">
        <v>7896780807624</v>
      </c>
      <c r="C87" s="70" t="s">
        <v>1229</v>
      </c>
      <c r="D87" s="64">
        <v>3358</v>
      </c>
      <c r="E87" s="65">
        <v>0.3</v>
      </c>
      <c r="F87" s="66"/>
      <c r="G87" s="67">
        <v>22.372</v>
      </c>
      <c r="H87" s="68">
        <v>29.9</v>
      </c>
      <c r="I87" s="69">
        <f t="shared" si="2"/>
        <v>0.25177257525083607</v>
      </c>
      <c r="J87" s="69">
        <f t="shared" si="3"/>
        <v>0.33649204362596086</v>
      </c>
    </row>
    <row r="88" spans="2:10" ht="29.25" customHeight="1" x14ac:dyDescent="0.2">
      <c r="B88" s="62">
        <v>7896780807631</v>
      </c>
      <c r="C88" s="70" t="s">
        <v>1230</v>
      </c>
      <c r="D88" s="64">
        <v>3359</v>
      </c>
      <c r="E88" s="65">
        <v>0.3</v>
      </c>
      <c r="F88" s="66"/>
      <c r="G88" s="67">
        <v>22.372</v>
      </c>
      <c r="H88" s="68">
        <v>29.9</v>
      </c>
      <c r="I88" s="69">
        <f t="shared" si="2"/>
        <v>0.25177257525083607</v>
      </c>
      <c r="J88" s="69">
        <f t="shared" si="3"/>
        <v>0.33649204362596086</v>
      </c>
    </row>
    <row r="89" spans="2:10" ht="29.25" customHeight="1" x14ac:dyDescent="0.2">
      <c r="B89" s="62">
        <v>7896780807648</v>
      </c>
      <c r="C89" s="70" t="s">
        <v>1231</v>
      </c>
      <c r="D89" s="64">
        <v>3360</v>
      </c>
      <c r="E89" s="65">
        <v>0.3</v>
      </c>
      <c r="F89" s="66"/>
      <c r="G89" s="67">
        <v>22.372</v>
      </c>
      <c r="H89" s="68">
        <v>29.9</v>
      </c>
      <c r="I89" s="69">
        <f t="shared" si="2"/>
        <v>0.25177257525083607</v>
      </c>
      <c r="J89" s="69">
        <f t="shared" si="3"/>
        <v>0.33649204362596086</v>
      </c>
    </row>
    <row r="90" spans="2:10" ht="29.25" customHeight="1" x14ac:dyDescent="0.2">
      <c r="B90" s="62">
        <v>7896780807808</v>
      </c>
      <c r="C90" s="70" t="s">
        <v>1232</v>
      </c>
      <c r="D90" s="64">
        <v>3400</v>
      </c>
      <c r="E90" s="65">
        <v>0.3</v>
      </c>
      <c r="F90" s="66"/>
      <c r="G90" s="67">
        <v>24.073</v>
      </c>
      <c r="H90" s="68">
        <v>29.9</v>
      </c>
      <c r="I90" s="69">
        <f t="shared" si="2"/>
        <v>0.1948829431438126</v>
      </c>
      <c r="J90" s="69">
        <f t="shared" si="3"/>
        <v>0.242055414780044</v>
      </c>
    </row>
    <row r="91" spans="2:10" ht="29.25" customHeight="1" x14ac:dyDescent="0.2">
      <c r="B91" s="62">
        <v>7896780807662</v>
      </c>
      <c r="C91" s="70" t="s">
        <v>1233</v>
      </c>
      <c r="D91" s="64">
        <v>3363</v>
      </c>
      <c r="E91" s="65">
        <v>0.3</v>
      </c>
      <c r="F91" s="66"/>
      <c r="G91" s="67">
        <v>12.649000000000001</v>
      </c>
      <c r="H91" s="68">
        <v>29.9</v>
      </c>
      <c r="I91" s="69">
        <f t="shared" si="2"/>
        <v>0.57695652173913037</v>
      </c>
      <c r="J91" s="69">
        <f t="shared" si="3"/>
        <v>1.3638232271325794</v>
      </c>
    </row>
    <row r="92" spans="2:10" ht="29.25" customHeight="1" x14ac:dyDescent="0.2">
      <c r="B92" s="62">
        <v>7896780807532</v>
      </c>
      <c r="C92" s="70" t="s">
        <v>1234</v>
      </c>
      <c r="D92" s="64">
        <v>6017</v>
      </c>
      <c r="E92" s="65">
        <v>0.3</v>
      </c>
      <c r="F92" s="66"/>
      <c r="G92" s="67">
        <v>2.4779999999999998</v>
      </c>
      <c r="H92" s="68">
        <v>3.9</v>
      </c>
      <c r="I92" s="69">
        <f t="shared" si="2"/>
        <v>0.36461538461538467</v>
      </c>
      <c r="J92" s="69">
        <f t="shared" si="3"/>
        <v>0.57384987893462491</v>
      </c>
    </row>
    <row r="93" spans="2:10" ht="29.25" customHeight="1" x14ac:dyDescent="0.2">
      <c r="B93" s="62">
        <v>7896780807525</v>
      </c>
      <c r="C93" s="70" t="s">
        <v>1235</v>
      </c>
      <c r="D93" s="64">
        <v>6018</v>
      </c>
      <c r="E93" s="65">
        <v>0.3</v>
      </c>
      <c r="F93" s="66"/>
      <c r="G93" s="67">
        <v>2.4779999999999998</v>
      </c>
      <c r="H93" s="68">
        <v>3.9</v>
      </c>
      <c r="I93" s="69">
        <f t="shared" si="2"/>
        <v>0.36461538461538467</v>
      </c>
      <c r="J93" s="69">
        <f t="shared" si="3"/>
        <v>0.57384987893462491</v>
      </c>
    </row>
    <row r="94" spans="2:10" ht="29.25" customHeight="1" x14ac:dyDescent="0.2">
      <c r="B94" s="62">
        <v>7896780807518</v>
      </c>
      <c r="C94" s="70" t="s">
        <v>1236</v>
      </c>
      <c r="D94" s="64">
        <v>6019</v>
      </c>
      <c r="E94" s="65">
        <v>0.3</v>
      </c>
      <c r="F94" s="66"/>
      <c r="G94" s="67">
        <v>2.4779999999999998</v>
      </c>
      <c r="H94" s="68">
        <v>3.9</v>
      </c>
      <c r="I94" s="69">
        <f t="shared" si="2"/>
        <v>0.36461538461538467</v>
      </c>
      <c r="J94" s="69">
        <f t="shared" si="3"/>
        <v>0.57384987893462491</v>
      </c>
    </row>
    <row r="95" spans="2:10" ht="29.25" customHeight="1" x14ac:dyDescent="0.2">
      <c r="B95" s="62">
        <v>7896780807686</v>
      </c>
      <c r="C95" s="70" t="s">
        <v>1237</v>
      </c>
      <c r="D95" s="64">
        <v>6020</v>
      </c>
      <c r="E95" s="65">
        <v>0.3</v>
      </c>
      <c r="F95" s="66"/>
      <c r="G95" s="67">
        <v>29.344000000000001</v>
      </c>
      <c r="H95" s="68">
        <v>38.9</v>
      </c>
      <c r="I95" s="69">
        <f t="shared" si="2"/>
        <v>0.24565552699228788</v>
      </c>
      <c r="J95" s="69">
        <f t="shared" si="3"/>
        <v>0.32565430752453639</v>
      </c>
    </row>
    <row r="96" spans="2:10" ht="29.25" customHeight="1" x14ac:dyDescent="0.2">
      <c r="B96" s="62">
        <v>7896780810648</v>
      </c>
      <c r="C96" s="70" t="s">
        <v>1238</v>
      </c>
      <c r="D96" s="64">
        <v>6034</v>
      </c>
      <c r="E96" s="65">
        <v>0.3</v>
      </c>
      <c r="F96" s="66"/>
      <c r="G96" s="67">
        <v>25.844000000000001</v>
      </c>
      <c r="H96" s="68">
        <v>38.9</v>
      </c>
      <c r="I96" s="69">
        <f t="shared" si="2"/>
        <v>0.33562982005141384</v>
      </c>
      <c r="J96" s="69">
        <f t="shared" si="3"/>
        <v>0.50518495588918122</v>
      </c>
    </row>
    <row r="97" spans="2:10" ht="29.25" customHeight="1" x14ac:dyDescent="0.2">
      <c r="B97" s="62">
        <v>7896780810631</v>
      </c>
      <c r="C97" s="70" t="s">
        <v>1239</v>
      </c>
      <c r="D97" s="64">
        <v>6035</v>
      </c>
      <c r="E97" s="65">
        <v>0.3</v>
      </c>
      <c r="F97" s="66"/>
      <c r="G97" s="67">
        <v>5.2430000000000003</v>
      </c>
      <c r="H97" s="68">
        <v>6.9</v>
      </c>
      <c r="I97" s="69">
        <f t="shared" si="2"/>
        <v>0.24014492753623184</v>
      </c>
      <c r="J97" s="69">
        <f t="shared" si="3"/>
        <v>0.31604043486553501</v>
      </c>
    </row>
    <row r="98" spans="2:10" ht="29.25" customHeight="1" x14ac:dyDescent="0.2">
      <c r="B98" s="62">
        <v>7896780807860</v>
      </c>
      <c r="C98" s="70" t="s">
        <v>1240</v>
      </c>
      <c r="D98" s="64">
        <v>6038</v>
      </c>
      <c r="E98" s="65">
        <v>0.3</v>
      </c>
      <c r="F98" s="66"/>
      <c r="G98" s="67">
        <v>6.0620000000000003</v>
      </c>
      <c r="H98" s="68">
        <v>7.9</v>
      </c>
      <c r="I98" s="69">
        <f t="shared" si="2"/>
        <v>0.23265822784810131</v>
      </c>
      <c r="J98" s="69">
        <f t="shared" si="3"/>
        <v>0.30320026393929389</v>
      </c>
    </row>
    <row r="99" spans="2:10" ht="29.25" customHeight="1" x14ac:dyDescent="0.2">
      <c r="B99" s="62">
        <v>7896780807907</v>
      </c>
      <c r="C99" s="70" t="s">
        <v>1241</v>
      </c>
      <c r="D99" s="64">
        <v>7050</v>
      </c>
      <c r="E99" s="65">
        <v>0.44</v>
      </c>
      <c r="F99" s="66"/>
      <c r="G99" s="67">
        <v>1.3048</v>
      </c>
      <c r="H99" s="68">
        <v>1.99</v>
      </c>
      <c r="I99" s="69">
        <f t="shared" si="2"/>
        <v>0.34432160804020107</v>
      </c>
      <c r="J99" s="69">
        <f t="shared" si="3"/>
        <v>0.52513795217657888</v>
      </c>
    </row>
    <row r="100" spans="2:10" ht="29.25" customHeight="1" x14ac:dyDescent="0.2">
      <c r="B100" s="62">
        <v>7896780807891</v>
      </c>
      <c r="C100" s="70" t="s">
        <v>1242</v>
      </c>
      <c r="D100" s="64">
        <v>7051</v>
      </c>
      <c r="E100" s="65">
        <v>0.44</v>
      </c>
      <c r="F100" s="66"/>
      <c r="G100" s="67">
        <v>1.3048</v>
      </c>
      <c r="H100" s="68">
        <v>1.99</v>
      </c>
      <c r="I100" s="69">
        <f t="shared" si="2"/>
        <v>0.34432160804020107</v>
      </c>
      <c r="J100" s="69">
        <f t="shared" si="3"/>
        <v>0.52513795217657888</v>
      </c>
    </row>
    <row r="101" spans="2:10" ht="29.25" customHeight="1" x14ac:dyDescent="0.2">
      <c r="B101" s="62">
        <v>7896780807884</v>
      </c>
      <c r="C101" s="70" t="s">
        <v>1243</v>
      </c>
      <c r="D101" s="64">
        <v>7052</v>
      </c>
      <c r="E101" s="65">
        <v>0.44</v>
      </c>
      <c r="F101" s="66"/>
      <c r="G101" s="67">
        <v>1.3048</v>
      </c>
      <c r="H101" s="68">
        <v>1.99</v>
      </c>
      <c r="I101" s="69">
        <f t="shared" si="2"/>
        <v>0.34432160804020107</v>
      </c>
      <c r="J101" s="69">
        <f t="shared" si="3"/>
        <v>0.52513795217657888</v>
      </c>
    </row>
    <row r="102" spans="2:10" ht="29.25" customHeight="1" x14ac:dyDescent="0.2">
      <c r="B102" s="62">
        <v>7896780807464</v>
      </c>
      <c r="C102" s="70" t="s">
        <v>1244</v>
      </c>
      <c r="D102" s="64">
        <v>7057</v>
      </c>
      <c r="E102" s="65">
        <v>0.44</v>
      </c>
      <c r="F102" s="66"/>
      <c r="G102" s="67">
        <v>1.3048</v>
      </c>
      <c r="H102" s="68">
        <v>1.99</v>
      </c>
      <c r="I102" s="69">
        <f t="shared" si="2"/>
        <v>0.34432160804020107</v>
      </c>
      <c r="J102" s="69">
        <f t="shared" si="3"/>
        <v>0.52513795217657888</v>
      </c>
    </row>
    <row r="103" spans="2:10" ht="29.25" customHeight="1" x14ac:dyDescent="0.2">
      <c r="B103" s="62">
        <v>7896780807914</v>
      </c>
      <c r="C103" s="70" t="s">
        <v>1245</v>
      </c>
      <c r="D103" s="64">
        <v>7053</v>
      </c>
      <c r="E103" s="65">
        <v>0.44</v>
      </c>
      <c r="F103" s="66"/>
      <c r="G103" s="67">
        <v>1.3048</v>
      </c>
      <c r="H103" s="68">
        <v>1.99</v>
      </c>
      <c r="I103" s="69">
        <f t="shared" si="2"/>
        <v>0.34432160804020107</v>
      </c>
      <c r="J103" s="69">
        <f t="shared" si="3"/>
        <v>0.52513795217657888</v>
      </c>
    </row>
    <row r="104" spans="2:10" ht="29.25" customHeight="1" x14ac:dyDescent="0.2">
      <c r="B104" s="62">
        <v>7896780807921</v>
      </c>
      <c r="C104" s="70" t="s">
        <v>1246</v>
      </c>
      <c r="D104" s="64">
        <v>7054</v>
      </c>
      <c r="E104" s="65">
        <v>0.44</v>
      </c>
      <c r="F104" s="66"/>
      <c r="G104" s="67">
        <v>1.3048</v>
      </c>
      <c r="H104" s="68">
        <v>1.99</v>
      </c>
      <c r="I104" s="69">
        <f t="shared" si="2"/>
        <v>0.34432160804020107</v>
      </c>
      <c r="J104" s="69">
        <f t="shared" si="3"/>
        <v>0.52513795217657888</v>
      </c>
    </row>
    <row r="105" spans="2:10" ht="29.25" customHeight="1" x14ac:dyDescent="0.2">
      <c r="B105" s="62">
        <v>7896780807938</v>
      </c>
      <c r="C105" s="70" t="s">
        <v>1247</v>
      </c>
      <c r="D105" s="64">
        <v>7055</v>
      </c>
      <c r="E105" s="65">
        <v>0.44</v>
      </c>
      <c r="F105" s="66"/>
      <c r="G105" s="67">
        <v>1.3048</v>
      </c>
      <c r="H105" s="68">
        <v>1.99</v>
      </c>
      <c r="I105" s="69">
        <f t="shared" si="2"/>
        <v>0.34432160804020107</v>
      </c>
      <c r="J105" s="69">
        <f t="shared" si="3"/>
        <v>0.52513795217657888</v>
      </c>
    </row>
    <row r="106" spans="2:10" ht="29.25" customHeight="1" x14ac:dyDescent="0.2">
      <c r="B106" s="62">
        <v>7896780807457</v>
      </c>
      <c r="C106" s="70" t="s">
        <v>1248</v>
      </c>
      <c r="D106" s="64">
        <v>7056</v>
      </c>
      <c r="E106" s="65">
        <v>0.44</v>
      </c>
      <c r="F106" s="66"/>
      <c r="G106" s="67">
        <v>1.3048</v>
      </c>
      <c r="H106" s="68">
        <v>1.99</v>
      </c>
      <c r="I106" s="69">
        <f t="shared" si="2"/>
        <v>0.34432160804020107</v>
      </c>
      <c r="J106" s="69">
        <f t="shared" si="3"/>
        <v>0.52513795217657888</v>
      </c>
    </row>
    <row r="107" spans="2:10" ht="29.25" customHeight="1" x14ac:dyDescent="0.2">
      <c r="B107" s="62">
        <v>7896780807723</v>
      </c>
      <c r="C107" s="70" t="s">
        <v>1249</v>
      </c>
      <c r="D107" s="64">
        <v>6021</v>
      </c>
      <c r="E107" s="65">
        <v>0.3</v>
      </c>
      <c r="F107" s="66"/>
      <c r="G107" s="67">
        <v>9.2119999999999997</v>
      </c>
      <c r="H107" s="68">
        <v>12.9</v>
      </c>
      <c r="I107" s="69">
        <f t="shared" si="2"/>
        <v>0.28589147286821714</v>
      </c>
      <c r="J107" s="69">
        <f t="shared" si="3"/>
        <v>0.40034737299174994</v>
      </c>
    </row>
    <row r="108" spans="2:10" ht="29.25" customHeight="1" x14ac:dyDescent="0.2">
      <c r="B108" s="62">
        <v>7896780807716</v>
      </c>
      <c r="C108" s="70" t="s">
        <v>1250</v>
      </c>
      <c r="D108" s="64">
        <v>6023</v>
      </c>
      <c r="E108" s="65">
        <v>0.3</v>
      </c>
      <c r="F108" s="66"/>
      <c r="G108" s="67">
        <v>9.2119999999999997</v>
      </c>
      <c r="H108" s="68">
        <v>12.9</v>
      </c>
      <c r="I108" s="69">
        <f t="shared" si="2"/>
        <v>0.28589147286821714</v>
      </c>
      <c r="J108" s="69">
        <f t="shared" si="3"/>
        <v>0.40034737299174994</v>
      </c>
    </row>
    <row r="109" spans="2:10" ht="29.25" customHeight="1" x14ac:dyDescent="0.2">
      <c r="B109" s="62">
        <v>7896780807754</v>
      </c>
      <c r="C109" s="70" t="s">
        <v>1251</v>
      </c>
      <c r="D109" s="64">
        <v>6029</v>
      </c>
      <c r="E109" s="65">
        <v>0.3</v>
      </c>
      <c r="F109" s="66"/>
      <c r="G109" s="67">
        <v>9.2119999999999997</v>
      </c>
      <c r="H109" s="68">
        <v>12.9</v>
      </c>
      <c r="I109" s="69">
        <f t="shared" si="2"/>
        <v>0.28589147286821714</v>
      </c>
      <c r="J109" s="69">
        <f t="shared" si="3"/>
        <v>0.40034737299174994</v>
      </c>
    </row>
    <row r="110" spans="2:10" ht="29.25" customHeight="1" x14ac:dyDescent="0.2">
      <c r="B110" s="62">
        <v>7896780807792</v>
      </c>
      <c r="C110" s="70" t="s">
        <v>1252</v>
      </c>
      <c r="D110" s="64">
        <v>6030</v>
      </c>
      <c r="E110" s="65">
        <v>0.3</v>
      </c>
      <c r="F110" s="66"/>
      <c r="G110" s="67">
        <v>9.2119999999999997</v>
      </c>
      <c r="H110" s="68">
        <v>12.9</v>
      </c>
      <c r="I110" s="69">
        <f t="shared" si="2"/>
        <v>0.28589147286821714</v>
      </c>
      <c r="J110" s="69">
        <f t="shared" si="3"/>
        <v>0.40034737299174994</v>
      </c>
    </row>
    <row r="111" spans="2:10" ht="29.25" customHeight="1" x14ac:dyDescent="0.2">
      <c r="B111" s="62">
        <v>7896780807815</v>
      </c>
      <c r="C111" s="70" t="s">
        <v>1253</v>
      </c>
      <c r="D111" s="64">
        <v>6033</v>
      </c>
      <c r="E111" s="65">
        <v>0.3</v>
      </c>
      <c r="F111" s="66"/>
      <c r="G111" s="67">
        <v>9.2119999999999997</v>
      </c>
      <c r="H111" s="68">
        <v>12.9</v>
      </c>
      <c r="I111" s="69">
        <f t="shared" si="2"/>
        <v>0.28589147286821714</v>
      </c>
      <c r="J111" s="69">
        <f t="shared" si="3"/>
        <v>0.40034737299174994</v>
      </c>
    </row>
    <row r="112" spans="2:10" ht="29.25" customHeight="1" x14ac:dyDescent="0.2">
      <c r="B112" s="62">
        <v>7896780807976</v>
      </c>
      <c r="C112" s="70" t="s">
        <v>1254</v>
      </c>
      <c r="D112" s="64">
        <v>6036</v>
      </c>
      <c r="E112" s="65">
        <v>0.3</v>
      </c>
      <c r="F112" s="66"/>
      <c r="G112" s="67">
        <v>9.2119999999999997</v>
      </c>
      <c r="H112" s="68">
        <v>12.9</v>
      </c>
      <c r="I112" s="69">
        <f t="shared" si="2"/>
        <v>0.28589147286821714</v>
      </c>
      <c r="J112" s="69">
        <f t="shared" si="3"/>
        <v>0.40034737299174994</v>
      </c>
    </row>
    <row r="113" spans="2:11" ht="29.25" customHeight="1" thickBot="1" x14ac:dyDescent="0.25">
      <c r="B113" s="73">
        <v>7896780807969</v>
      </c>
      <c r="C113" s="74" t="s">
        <v>1255</v>
      </c>
      <c r="D113" s="75">
        <v>6037</v>
      </c>
      <c r="E113" s="76">
        <v>0.3</v>
      </c>
      <c r="F113" s="77"/>
      <c r="G113" s="78">
        <v>9.2119999999999997</v>
      </c>
      <c r="H113" s="79">
        <v>12.9</v>
      </c>
      <c r="I113" s="80">
        <f t="shared" si="2"/>
        <v>0.28589147286821714</v>
      </c>
      <c r="J113" s="80">
        <f t="shared" si="3"/>
        <v>0.40034737299174994</v>
      </c>
    </row>
    <row r="114" spans="2:11" ht="29.25" customHeight="1" x14ac:dyDescent="0.2">
      <c r="B114" s="41"/>
      <c r="C114" s="42"/>
      <c r="D114" s="43"/>
      <c r="E114" s="44"/>
      <c r="F114" s="45"/>
      <c r="G114" s="46"/>
      <c r="H114" s="47"/>
      <c r="I114" s="48"/>
      <c r="J114" s="48"/>
      <c r="K114" s="49"/>
    </row>
    <row r="115" spans="2:11" ht="29.25" customHeight="1" x14ac:dyDescent="0.2">
      <c r="B115" s="41"/>
      <c r="C115" s="42"/>
      <c r="D115" s="43"/>
      <c r="E115" s="44"/>
      <c r="F115" s="45"/>
      <c r="G115" s="46"/>
      <c r="H115" s="47"/>
      <c r="I115" s="48"/>
      <c r="J115" s="48"/>
      <c r="K115" s="49"/>
    </row>
    <row r="116" spans="2:11" ht="29.25" customHeight="1" x14ac:dyDescent="0.2">
      <c r="B116" s="41"/>
      <c r="C116" s="42"/>
      <c r="D116" s="43"/>
      <c r="E116" s="44"/>
      <c r="F116" s="45"/>
      <c r="G116" s="46"/>
      <c r="H116" s="47"/>
      <c r="I116" s="48"/>
      <c r="J116" s="48"/>
      <c r="K116" s="49"/>
    </row>
    <row r="117" spans="2:11" ht="29.25" customHeight="1" x14ac:dyDescent="0.2">
      <c r="B117" s="41"/>
      <c r="C117" s="42"/>
      <c r="D117" s="43"/>
      <c r="E117" s="44"/>
      <c r="F117" s="45"/>
      <c r="G117" s="46"/>
      <c r="H117" s="47"/>
      <c r="I117" s="48"/>
      <c r="J117" s="48"/>
      <c r="K117" s="49"/>
    </row>
    <row r="118" spans="2:11" ht="29.25" customHeight="1" x14ac:dyDescent="0.2">
      <c r="B118" s="41"/>
      <c r="C118" s="42"/>
      <c r="D118" s="43"/>
      <c r="E118" s="44"/>
      <c r="F118" s="45"/>
      <c r="G118" s="46"/>
      <c r="H118" s="47"/>
      <c r="I118" s="48"/>
      <c r="J118" s="48"/>
      <c r="K118" s="49"/>
    </row>
    <row r="119" spans="2:11" ht="29.25" customHeight="1" x14ac:dyDescent="0.2">
      <c r="B119" s="41"/>
      <c r="C119" s="42"/>
      <c r="D119" s="43"/>
      <c r="E119" s="44"/>
      <c r="F119" s="45"/>
      <c r="G119" s="46"/>
      <c r="H119" s="47"/>
      <c r="I119" s="48"/>
      <c r="J119" s="48"/>
      <c r="K119" s="49"/>
    </row>
    <row r="120" spans="2:11" ht="29.25" customHeight="1" x14ac:dyDescent="0.2">
      <c r="B120" s="41"/>
      <c r="C120" s="42"/>
      <c r="D120" s="43"/>
      <c r="E120" s="44"/>
      <c r="F120" s="45"/>
      <c r="G120" s="46"/>
      <c r="H120" s="47"/>
      <c r="I120" s="48"/>
      <c r="J120" s="48"/>
      <c r="K120" s="49"/>
    </row>
    <row r="121" spans="2:11" ht="29.25" customHeight="1" x14ac:dyDescent="0.2">
      <c r="B121" s="41"/>
      <c r="C121" s="42"/>
      <c r="D121" s="43"/>
      <c r="E121" s="44"/>
      <c r="F121" s="45"/>
      <c r="G121" s="46"/>
      <c r="H121" s="47"/>
      <c r="I121" s="48"/>
      <c r="J121" s="48"/>
      <c r="K121" s="49"/>
    </row>
    <row r="122" spans="2:11" ht="29.25" customHeight="1" x14ac:dyDescent="0.2">
      <c r="B122" s="41"/>
      <c r="C122" s="42"/>
      <c r="D122" s="43"/>
      <c r="E122" s="44"/>
      <c r="F122" s="45"/>
      <c r="G122" s="46"/>
      <c r="H122" s="47"/>
      <c r="I122" s="48"/>
      <c r="J122" s="48"/>
      <c r="K122" s="49"/>
    </row>
    <row r="123" spans="2:11" ht="29.25" customHeight="1" x14ac:dyDescent="0.2">
      <c r="B123" s="41"/>
      <c r="C123" s="42"/>
      <c r="D123" s="43"/>
      <c r="E123" s="44"/>
      <c r="F123" s="45"/>
      <c r="G123" s="46"/>
      <c r="H123" s="47"/>
      <c r="I123" s="48"/>
      <c r="J123" s="48"/>
      <c r="K123" s="49"/>
    </row>
    <row r="124" spans="2:11" ht="29.25" customHeight="1" x14ac:dyDescent="0.2">
      <c r="B124" s="41"/>
      <c r="C124" s="42"/>
      <c r="D124" s="43"/>
      <c r="E124" s="44"/>
      <c r="F124" s="45"/>
      <c r="G124" s="46"/>
      <c r="H124" s="47"/>
      <c r="I124" s="48"/>
      <c r="J124" s="48"/>
      <c r="K124" s="49"/>
    </row>
    <row r="125" spans="2:11" ht="29.25" customHeight="1" x14ac:dyDescent="0.2">
      <c r="B125" s="41"/>
      <c r="C125" s="42"/>
      <c r="D125" s="43"/>
      <c r="E125" s="44"/>
      <c r="F125" s="45"/>
      <c r="G125" s="46"/>
      <c r="H125" s="47"/>
      <c r="I125" s="48"/>
      <c r="J125" s="48"/>
      <c r="K125" s="49"/>
    </row>
    <row r="126" spans="2:11" ht="29.25" customHeight="1" x14ac:dyDescent="0.2">
      <c r="B126" s="41"/>
      <c r="C126" s="42"/>
      <c r="D126" s="43"/>
      <c r="E126" s="44"/>
      <c r="F126" s="45"/>
      <c r="G126" s="46"/>
      <c r="H126" s="47"/>
      <c r="I126" s="48"/>
      <c r="J126" s="48"/>
      <c r="K126" s="49"/>
    </row>
    <row r="127" spans="2:11" ht="29.25" customHeight="1" x14ac:dyDescent="0.2">
      <c r="B127" s="41"/>
      <c r="C127" s="42"/>
      <c r="D127" s="43"/>
      <c r="E127" s="44"/>
      <c r="F127" s="45"/>
      <c r="G127" s="46"/>
      <c r="H127" s="47"/>
      <c r="I127" s="48"/>
      <c r="J127" s="48"/>
      <c r="K127" s="49"/>
    </row>
    <row r="128" spans="2:11" ht="29.25" customHeight="1" x14ac:dyDescent="0.2">
      <c r="B128" s="41"/>
      <c r="C128" s="42"/>
      <c r="D128" s="43"/>
      <c r="E128" s="44"/>
      <c r="F128" s="45"/>
      <c r="G128" s="46"/>
      <c r="H128" s="47"/>
      <c r="I128" s="48"/>
      <c r="J128" s="48"/>
      <c r="K128" s="49"/>
    </row>
    <row r="129" spans="2:11" ht="29.25" customHeight="1" x14ac:dyDescent="0.2">
      <c r="B129" s="41"/>
      <c r="C129" s="42"/>
      <c r="D129" s="43"/>
      <c r="E129" s="44"/>
      <c r="F129" s="45"/>
      <c r="G129" s="46"/>
      <c r="H129" s="47"/>
      <c r="I129" s="48"/>
      <c r="J129" s="48"/>
      <c r="K129" s="49"/>
    </row>
    <row r="130" spans="2:11" ht="29.25" customHeight="1" x14ac:dyDescent="0.2">
      <c r="B130" s="41"/>
      <c r="C130" s="42"/>
      <c r="D130" s="43"/>
      <c r="E130" s="44"/>
      <c r="F130" s="45"/>
      <c r="G130" s="46"/>
      <c r="H130" s="47"/>
      <c r="I130" s="48"/>
      <c r="J130" s="48"/>
      <c r="K130" s="49"/>
    </row>
    <row r="131" spans="2:11" ht="29.25" customHeight="1" x14ac:dyDescent="0.2">
      <c r="B131" s="41"/>
      <c r="C131" s="42"/>
      <c r="D131" s="43"/>
      <c r="E131" s="44"/>
      <c r="F131" s="45"/>
      <c r="G131" s="46"/>
      <c r="H131" s="47"/>
      <c r="I131" s="48"/>
      <c r="J131" s="48"/>
      <c r="K131" s="49"/>
    </row>
    <row r="132" spans="2:11" ht="29.25" customHeight="1" x14ac:dyDescent="0.2">
      <c r="B132" s="41"/>
      <c r="C132" s="42"/>
      <c r="D132" s="43"/>
      <c r="E132" s="44"/>
      <c r="F132" s="45"/>
      <c r="G132" s="46"/>
      <c r="H132" s="47"/>
      <c r="I132" s="48"/>
      <c r="J132" s="48"/>
      <c r="K132" s="49"/>
    </row>
    <row r="133" spans="2:11" ht="29.25" customHeight="1" x14ac:dyDescent="0.2">
      <c r="B133" s="41"/>
      <c r="C133" s="42"/>
      <c r="D133" s="43"/>
      <c r="E133" s="44"/>
      <c r="F133" s="45"/>
      <c r="G133" s="46"/>
      <c r="H133" s="47"/>
      <c r="I133" s="48"/>
      <c r="J133" s="48"/>
      <c r="K133" s="49"/>
    </row>
    <row r="134" spans="2:11" ht="29.25" customHeight="1" x14ac:dyDescent="0.2">
      <c r="B134" s="41"/>
      <c r="C134" s="42"/>
      <c r="D134" s="43"/>
      <c r="E134" s="44"/>
      <c r="F134" s="45"/>
      <c r="G134" s="46"/>
      <c r="H134" s="47"/>
      <c r="I134" s="48"/>
      <c r="J134" s="48"/>
      <c r="K134" s="49"/>
    </row>
    <row r="135" spans="2:11" ht="29.25" customHeight="1" x14ac:dyDescent="0.2">
      <c r="B135" s="41"/>
      <c r="C135" s="42"/>
      <c r="D135" s="43"/>
      <c r="E135" s="44"/>
      <c r="F135" s="45"/>
      <c r="G135" s="46"/>
      <c r="H135" s="47"/>
      <c r="I135" s="48"/>
      <c r="J135" s="48"/>
      <c r="K135" s="49"/>
    </row>
    <row r="136" spans="2:11" ht="29.25" customHeight="1" x14ac:dyDescent="0.2">
      <c r="B136" s="41"/>
      <c r="C136" s="42"/>
      <c r="D136" s="43"/>
      <c r="E136" s="44"/>
      <c r="F136" s="45"/>
      <c r="G136" s="46"/>
      <c r="H136" s="47"/>
      <c r="I136" s="48"/>
      <c r="J136" s="48"/>
      <c r="K136" s="49"/>
    </row>
    <row r="137" spans="2:11" ht="29.25" customHeight="1" x14ac:dyDescent="0.2">
      <c r="B137" s="41"/>
      <c r="C137" s="42"/>
      <c r="D137" s="43"/>
      <c r="E137" s="44"/>
      <c r="F137" s="45"/>
      <c r="G137" s="46"/>
      <c r="H137" s="47"/>
      <c r="I137" s="48"/>
      <c r="J137" s="48"/>
      <c r="K137" s="49"/>
    </row>
    <row r="138" spans="2:11" ht="29.25" customHeight="1" x14ac:dyDescent="0.2">
      <c r="B138" s="41"/>
      <c r="C138" s="42"/>
      <c r="D138" s="43"/>
      <c r="E138" s="44"/>
      <c r="F138" s="45"/>
      <c r="G138" s="46"/>
      <c r="H138" s="47"/>
      <c r="I138" s="48"/>
      <c r="J138" s="48"/>
      <c r="K138" s="49"/>
    </row>
    <row r="139" spans="2:11" ht="29.25" customHeight="1" x14ac:dyDescent="0.2">
      <c r="B139" s="41"/>
      <c r="C139" s="42"/>
      <c r="D139" s="43"/>
      <c r="E139" s="44"/>
      <c r="F139" s="45"/>
      <c r="G139" s="46"/>
      <c r="H139" s="47"/>
      <c r="I139" s="48"/>
      <c r="J139" s="48"/>
      <c r="K139" s="49"/>
    </row>
    <row r="140" spans="2:11" ht="29.25" customHeight="1" x14ac:dyDescent="0.2">
      <c r="B140" s="41"/>
      <c r="C140" s="42"/>
      <c r="D140" s="43"/>
      <c r="E140" s="44"/>
      <c r="F140" s="45"/>
      <c r="G140" s="46"/>
      <c r="H140" s="47"/>
      <c r="I140" s="48"/>
      <c r="J140" s="48"/>
      <c r="K140" s="49"/>
    </row>
    <row r="141" spans="2:11" ht="29.25" customHeight="1" x14ac:dyDescent="0.2">
      <c r="B141" s="41"/>
      <c r="C141" s="42"/>
      <c r="D141" s="43"/>
      <c r="E141" s="44"/>
      <c r="F141" s="45"/>
      <c r="G141" s="46"/>
      <c r="H141" s="47"/>
      <c r="I141" s="48"/>
      <c r="J141" s="48"/>
      <c r="K141" s="49"/>
    </row>
    <row r="142" spans="2:11" ht="29.25" customHeight="1" x14ac:dyDescent="0.2">
      <c r="B142" s="41"/>
      <c r="C142" s="42"/>
      <c r="D142" s="43"/>
      <c r="E142" s="44"/>
      <c r="F142" s="45"/>
      <c r="G142" s="46"/>
      <c r="H142" s="47"/>
      <c r="I142" s="48"/>
      <c r="J142" s="48"/>
      <c r="K142" s="49"/>
    </row>
    <row r="143" spans="2:11" ht="29.25" customHeight="1" x14ac:dyDescent="0.2">
      <c r="B143" s="41"/>
      <c r="C143" s="42"/>
      <c r="D143" s="43"/>
      <c r="E143" s="44"/>
      <c r="F143" s="45"/>
      <c r="G143" s="46"/>
      <c r="H143" s="47"/>
      <c r="I143" s="48"/>
      <c r="J143" s="48"/>
      <c r="K143" s="49"/>
    </row>
    <row r="144" spans="2:11" ht="29.25" customHeight="1" x14ac:dyDescent="0.2">
      <c r="B144" s="41"/>
      <c r="C144" s="42"/>
      <c r="D144" s="43"/>
      <c r="E144" s="44"/>
      <c r="F144" s="45"/>
      <c r="G144" s="46"/>
      <c r="H144" s="47"/>
      <c r="I144" s="48"/>
      <c r="J144" s="48"/>
      <c r="K144" s="49"/>
    </row>
    <row r="145" spans="2:11" ht="29.25" customHeight="1" x14ac:dyDescent="0.2">
      <c r="B145" s="41"/>
      <c r="C145" s="42"/>
      <c r="D145" s="43"/>
      <c r="E145" s="44"/>
      <c r="F145" s="45"/>
      <c r="G145" s="46"/>
      <c r="H145" s="47"/>
      <c r="I145" s="48"/>
      <c r="J145" s="48"/>
      <c r="K145" s="49"/>
    </row>
    <row r="146" spans="2:11" ht="29.25" customHeight="1" x14ac:dyDescent="0.2">
      <c r="B146" s="41"/>
      <c r="C146" s="42"/>
      <c r="D146" s="43"/>
      <c r="E146" s="44"/>
      <c r="F146" s="45"/>
      <c r="G146" s="46"/>
      <c r="H146" s="47"/>
      <c r="I146" s="48"/>
      <c r="J146" s="48"/>
      <c r="K146" s="49"/>
    </row>
    <row r="147" spans="2:11" ht="29.25" customHeight="1" x14ac:dyDescent="0.2">
      <c r="B147" s="41"/>
      <c r="C147" s="42"/>
      <c r="D147" s="43"/>
      <c r="E147" s="44"/>
      <c r="F147" s="45"/>
      <c r="G147" s="46"/>
      <c r="H147" s="47"/>
      <c r="I147" s="48"/>
      <c r="J147" s="48"/>
      <c r="K147" s="49"/>
    </row>
    <row r="148" spans="2:11" ht="29.25" customHeight="1" x14ac:dyDescent="0.2">
      <c r="B148" s="41"/>
      <c r="C148" s="42"/>
      <c r="D148" s="43"/>
      <c r="E148" s="44"/>
      <c r="F148" s="45"/>
      <c r="G148" s="46"/>
      <c r="H148" s="47"/>
      <c r="I148" s="48"/>
      <c r="J148" s="48"/>
      <c r="K148" s="49"/>
    </row>
    <row r="149" spans="2:11" ht="29.25" customHeight="1" x14ac:dyDescent="0.2">
      <c r="B149" s="41"/>
      <c r="C149" s="42"/>
      <c r="D149" s="43"/>
      <c r="E149" s="44"/>
      <c r="F149" s="45"/>
      <c r="G149" s="46"/>
      <c r="H149" s="47"/>
      <c r="I149" s="48"/>
      <c r="J149" s="48"/>
      <c r="K149" s="49"/>
    </row>
    <row r="150" spans="2:11" ht="29.25" customHeight="1" x14ac:dyDescent="0.2">
      <c r="B150" s="41"/>
      <c r="C150" s="42"/>
      <c r="D150" s="43"/>
      <c r="E150" s="44"/>
      <c r="F150" s="45"/>
      <c r="G150" s="46"/>
      <c r="H150" s="47"/>
      <c r="I150" s="48"/>
      <c r="J150" s="48"/>
      <c r="K150" s="49"/>
    </row>
    <row r="151" spans="2:11" ht="29.25" customHeight="1" x14ac:dyDescent="0.2">
      <c r="B151" s="41"/>
      <c r="C151" s="42"/>
      <c r="D151" s="43"/>
      <c r="E151" s="44"/>
      <c r="F151" s="45"/>
      <c r="G151" s="46"/>
      <c r="H151" s="47"/>
      <c r="I151" s="48"/>
      <c r="J151" s="48"/>
      <c r="K151" s="49"/>
    </row>
    <row r="152" spans="2:11" ht="29.25" customHeight="1" x14ac:dyDescent="0.2">
      <c r="B152" s="41"/>
      <c r="C152" s="42"/>
      <c r="D152" s="43"/>
      <c r="E152" s="44"/>
      <c r="F152" s="45"/>
      <c r="G152" s="46"/>
      <c r="H152" s="47"/>
      <c r="I152" s="48"/>
      <c r="J152" s="48"/>
      <c r="K152" s="49"/>
    </row>
    <row r="153" spans="2:11" ht="29.25" customHeight="1" x14ac:dyDescent="0.2">
      <c r="B153" s="41"/>
      <c r="C153" s="42"/>
      <c r="D153" s="43"/>
      <c r="E153" s="44"/>
      <c r="F153" s="45"/>
      <c r="G153" s="46"/>
      <c r="H153" s="47"/>
      <c r="I153" s="48"/>
      <c r="J153" s="48"/>
      <c r="K153" s="49"/>
    </row>
    <row r="154" spans="2:11" ht="29.25" customHeight="1" x14ac:dyDescent="0.2">
      <c r="B154" s="41"/>
      <c r="C154" s="42"/>
      <c r="D154" s="43"/>
      <c r="E154" s="44"/>
      <c r="F154" s="45"/>
      <c r="G154" s="46"/>
      <c r="H154" s="47"/>
      <c r="I154" s="48"/>
      <c r="J154" s="48"/>
      <c r="K154" s="49"/>
    </row>
    <row r="155" spans="2:11" ht="29.25" customHeight="1" x14ac:dyDescent="0.2">
      <c r="B155" s="41"/>
      <c r="C155" s="42"/>
      <c r="D155" s="43"/>
      <c r="E155" s="44"/>
      <c r="F155" s="45"/>
      <c r="G155" s="46"/>
      <c r="H155" s="47"/>
      <c r="I155" s="48"/>
      <c r="J155" s="48"/>
      <c r="K155" s="49"/>
    </row>
    <row r="156" spans="2:11" ht="29.25" customHeight="1" x14ac:dyDescent="0.2">
      <c r="B156" s="41"/>
      <c r="C156" s="42"/>
      <c r="D156" s="43"/>
      <c r="E156" s="44"/>
      <c r="F156" s="45"/>
      <c r="G156" s="46"/>
      <c r="H156" s="47"/>
      <c r="I156" s="48"/>
      <c r="J156" s="48"/>
      <c r="K156" s="49"/>
    </row>
    <row r="157" spans="2:11" ht="29.25" customHeight="1" x14ac:dyDescent="0.2">
      <c r="B157" s="41"/>
      <c r="C157" s="42"/>
      <c r="D157" s="43"/>
      <c r="E157" s="44"/>
      <c r="F157" s="45"/>
      <c r="G157" s="46"/>
      <c r="H157" s="47"/>
      <c r="I157" s="48"/>
      <c r="J157" s="48"/>
      <c r="K157" s="49"/>
    </row>
    <row r="158" spans="2:11" ht="29.25" customHeight="1" x14ac:dyDescent="0.2">
      <c r="B158" s="41"/>
      <c r="C158" s="42"/>
      <c r="D158" s="43"/>
      <c r="E158" s="44"/>
      <c r="F158" s="45"/>
      <c r="G158" s="46"/>
      <c r="H158" s="47"/>
      <c r="I158" s="48"/>
      <c r="J158" s="48"/>
      <c r="K158" s="49"/>
    </row>
    <row r="159" spans="2:11" ht="29.25" customHeight="1" x14ac:dyDescent="0.2">
      <c r="B159" s="41"/>
      <c r="C159" s="42"/>
      <c r="D159" s="43"/>
      <c r="E159" s="44"/>
      <c r="F159" s="45"/>
      <c r="G159" s="46"/>
      <c r="H159" s="47"/>
      <c r="I159" s="48"/>
      <c r="J159" s="48"/>
      <c r="K159" s="49"/>
    </row>
    <row r="160" spans="2:11" ht="29.25" customHeight="1" x14ac:dyDescent="0.2">
      <c r="B160" s="41"/>
      <c r="C160" s="42"/>
      <c r="D160" s="43"/>
      <c r="E160" s="44"/>
      <c r="F160" s="45"/>
      <c r="G160" s="46"/>
      <c r="H160" s="47"/>
      <c r="I160" s="48"/>
      <c r="J160" s="48"/>
      <c r="K160" s="49"/>
    </row>
    <row r="161" spans="2:11" ht="29.25" customHeight="1" x14ac:dyDescent="0.2">
      <c r="B161" s="41"/>
      <c r="C161" s="42"/>
      <c r="D161" s="43"/>
      <c r="E161" s="44"/>
      <c r="F161" s="45"/>
      <c r="G161" s="46"/>
      <c r="H161" s="47"/>
      <c r="I161" s="48"/>
      <c r="J161" s="48"/>
      <c r="K161" s="49"/>
    </row>
    <row r="162" spans="2:11" ht="29.25" customHeight="1" x14ac:dyDescent="0.2">
      <c r="B162" s="41"/>
      <c r="C162" s="42"/>
      <c r="D162" s="43"/>
      <c r="E162" s="44"/>
      <c r="F162" s="45"/>
      <c r="G162" s="46"/>
      <c r="H162" s="47"/>
      <c r="I162" s="48"/>
      <c r="J162" s="48"/>
      <c r="K162" s="49"/>
    </row>
    <row r="163" spans="2:11" ht="29.25" customHeight="1" x14ac:dyDescent="0.2">
      <c r="B163" s="41"/>
      <c r="C163" s="42"/>
      <c r="D163" s="43"/>
      <c r="E163" s="44"/>
      <c r="F163" s="45"/>
      <c r="G163" s="46"/>
      <c r="H163" s="47"/>
      <c r="I163" s="48"/>
      <c r="J163" s="48"/>
      <c r="K163" s="49"/>
    </row>
    <row r="164" spans="2:11" ht="29.25" customHeight="1" x14ac:dyDescent="0.2">
      <c r="B164" s="41"/>
      <c r="C164" s="42"/>
      <c r="D164" s="43"/>
      <c r="E164" s="44"/>
      <c r="F164" s="45"/>
      <c r="G164" s="46"/>
      <c r="H164" s="47"/>
      <c r="I164" s="48"/>
      <c r="J164" s="48"/>
      <c r="K164" s="49"/>
    </row>
    <row r="165" spans="2:11" ht="29.25" customHeight="1" x14ac:dyDescent="0.2">
      <c r="B165" s="41"/>
      <c r="C165" s="42"/>
      <c r="D165" s="43"/>
      <c r="E165" s="44"/>
      <c r="F165" s="45"/>
      <c r="G165" s="46"/>
      <c r="H165" s="47"/>
      <c r="I165" s="48"/>
      <c r="J165" s="48"/>
      <c r="K165" s="49"/>
    </row>
    <row r="166" spans="2:11" ht="29.25" customHeight="1" x14ac:dyDescent="0.2">
      <c r="B166" s="41"/>
      <c r="C166" s="42"/>
      <c r="D166" s="43"/>
      <c r="E166" s="44"/>
      <c r="F166" s="45"/>
      <c r="G166" s="46"/>
      <c r="H166" s="47"/>
      <c r="I166" s="48"/>
      <c r="J166" s="48"/>
      <c r="K166" s="49"/>
    </row>
    <row r="167" spans="2:11" ht="29.25" customHeight="1" x14ac:dyDescent="0.2">
      <c r="B167" s="41"/>
      <c r="C167" s="42"/>
      <c r="D167" s="43"/>
      <c r="E167" s="44"/>
      <c r="F167" s="45"/>
      <c r="G167" s="46"/>
      <c r="H167" s="47"/>
      <c r="I167" s="48"/>
      <c r="J167" s="48"/>
      <c r="K167" s="49"/>
    </row>
    <row r="168" spans="2:11" ht="29.25" customHeight="1" x14ac:dyDescent="0.2">
      <c r="B168" s="41"/>
      <c r="C168" s="42"/>
      <c r="D168" s="43"/>
      <c r="E168" s="44"/>
      <c r="F168" s="45"/>
      <c r="G168" s="46"/>
      <c r="H168" s="47"/>
      <c r="I168" s="48"/>
      <c r="J168" s="48"/>
      <c r="K168" s="49"/>
    </row>
    <row r="169" spans="2:11" ht="29.25" customHeight="1" x14ac:dyDescent="0.2">
      <c r="B169" s="41"/>
      <c r="C169" s="42"/>
      <c r="D169" s="43"/>
      <c r="E169" s="44"/>
      <c r="F169" s="45"/>
      <c r="G169" s="46"/>
      <c r="H169" s="47"/>
      <c r="I169" s="48"/>
      <c r="J169" s="48"/>
      <c r="K169" s="49"/>
    </row>
    <row r="170" spans="2:11" ht="29.25" customHeight="1" x14ac:dyDescent="0.2">
      <c r="B170" s="41"/>
      <c r="C170" s="42"/>
      <c r="D170" s="43"/>
      <c r="E170" s="44"/>
      <c r="F170" s="45"/>
      <c r="G170" s="46"/>
      <c r="H170" s="47"/>
      <c r="I170" s="48"/>
      <c r="J170" s="48"/>
      <c r="K170" s="49"/>
    </row>
    <row r="171" spans="2:11" ht="29.25" customHeight="1" x14ac:dyDescent="0.2">
      <c r="B171" s="41"/>
      <c r="C171" s="42"/>
      <c r="D171" s="43"/>
      <c r="E171" s="44"/>
      <c r="F171" s="45"/>
      <c r="G171" s="46"/>
      <c r="H171" s="47"/>
      <c r="I171" s="48"/>
      <c r="J171" s="48"/>
      <c r="K171" s="49"/>
    </row>
    <row r="172" spans="2:11" ht="29.25" customHeight="1" x14ac:dyDescent="0.2">
      <c r="B172" s="41"/>
      <c r="C172" s="42"/>
      <c r="D172" s="43"/>
      <c r="E172" s="44"/>
      <c r="F172" s="45"/>
      <c r="G172" s="46"/>
      <c r="H172" s="47"/>
      <c r="I172" s="48"/>
      <c r="J172" s="48"/>
      <c r="K172" s="49"/>
    </row>
    <row r="173" spans="2:11" ht="29.25" customHeight="1" x14ac:dyDescent="0.2">
      <c r="B173" s="41"/>
      <c r="C173" s="42"/>
      <c r="D173" s="43"/>
      <c r="E173" s="44"/>
      <c r="F173" s="45"/>
      <c r="G173" s="46"/>
      <c r="H173" s="47"/>
      <c r="I173" s="48"/>
      <c r="J173" s="48"/>
      <c r="K173" s="49"/>
    </row>
    <row r="174" spans="2:11" ht="29.25" customHeight="1" x14ac:dyDescent="0.2">
      <c r="B174" s="41"/>
      <c r="C174" s="42"/>
      <c r="D174" s="43"/>
      <c r="E174" s="44"/>
      <c r="F174" s="45"/>
      <c r="G174" s="46"/>
      <c r="H174" s="47"/>
      <c r="I174" s="48"/>
      <c r="J174" s="48"/>
      <c r="K174" s="49"/>
    </row>
    <row r="175" spans="2:11" ht="29.25" customHeight="1" x14ac:dyDescent="0.2">
      <c r="B175" s="41"/>
      <c r="C175" s="42"/>
      <c r="D175" s="43"/>
      <c r="E175" s="44"/>
      <c r="F175" s="45"/>
      <c r="G175" s="46"/>
      <c r="H175" s="47"/>
      <c r="I175" s="48"/>
      <c r="J175" s="48"/>
      <c r="K175" s="49"/>
    </row>
    <row r="176" spans="2:11" ht="29.25" customHeight="1" x14ac:dyDescent="0.2">
      <c r="B176" s="41"/>
      <c r="C176" s="42"/>
      <c r="D176" s="43"/>
      <c r="E176" s="44"/>
      <c r="F176" s="45"/>
      <c r="G176" s="46"/>
      <c r="H176" s="47"/>
      <c r="I176" s="48"/>
      <c r="J176" s="48"/>
      <c r="K176" s="49"/>
    </row>
    <row r="177" spans="2:11" ht="29.25" customHeight="1" x14ac:dyDescent="0.2">
      <c r="B177" s="41"/>
      <c r="C177" s="42"/>
      <c r="D177" s="43"/>
      <c r="E177" s="44"/>
      <c r="F177" s="45"/>
      <c r="G177" s="46"/>
      <c r="H177" s="47"/>
      <c r="I177" s="48"/>
      <c r="J177" s="48"/>
      <c r="K177" s="49"/>
    </row>
    <row r="178" spans="2:11" ht="29.25" customHeight="1" x14ac:dyDescent="0.2">
      <c r="B178" s="41"/>
      <c r="C178" s="42"/>
      <c r="D178" s="43"/>
      <c r="E178" s="44"/>
      <c r="F178" s="45"/>
      <c r="G178" s="46"/>
      <c r="H178" s="47"/>
      <c r="I178" s="48"/>
      <c r="J178" s="48"/>
      <c r="K178" s="49"/>
    </row>
    <row r="179" spans="2:11" ht="29.25" customHeight="1" x14ac:dyDescent="0.2">
      <c r="B179" s="41"/>
      <c r="C179" s="42"/>
      <c r="D179" s="43"/>
      <c r="E179" s="44"/>
      <c r="F179" s="45"/>
      <c r="G179" s="46"/>
      <c r="H179" s="47"/>
      <c r="I179" s="48"/>
      <c r="J179" s="48"/>
      <c r="K179" s="49"/>
    </row>
    <row r="180" spans="2:11" ht="29.25" customHeight="1" x14ac:dyDescent="0.2">
      <c r="B180" s="41"/>
      <c r="C180" s="42"/>
      <c r="D180" s="43"/>
      <c r="E180" s="44"/>
      <c r="F180" s="45"/>
      <c r="G180" s="46"/>
      <c r="H180" s="47"/>
      <c r="I180" s="48"/>
      <c r="J180" s="48"/>
      <c r="K180" s="49"/>
    </row>
    <row r="181" spans="2:11" ht="29.25" customHeight="1" x14ac:dyDescent="0.2">
      <c r="B181" s="41"/>
      <c r="C181" s="42"/>
      <c r="D181" s="43"/>
      <c r="E181" s="44"/>
      <c r="F181" s="45"/>
      <c r="G181" s="46"/>
      <c r="H181" s="47"/>
      <c r="I181" s="48"/>
      <c r="J181" s="48"/>
      <c r="K181" s="49"/>
    </row>
    <row r="182" spans="2:11" ht="29.25" customHeight="1" x14ac:dyDescent="0.2">
      <c r="B182" s="41"/>
      <c r="C182" s="42"/>
      <c r="D182" s="43"/>
      <c r="E182" s="44"/>
      <c r="F182" s="45"/>
      <c r="G182" s="46"/>
      <c r="H182" s="47"/>
      <c r="I182" s="48"/>
      <c r="J182" s="48"/>
      <c r="K182" s="49"/>
    </row>
    <row r="183" spans="2:11" ht="29.25" customHeight="1" x14ac:dyDescent="0.2">
      <c r="B183" s="41"/>
      <c r="C183" s="42"/>
      <c r="D183" s="43"/>
      <c r="E183" s="44"/>
      <c r="F183" s="45"/>
      <c r="G183" s="46"/>
      <c r="H183" s="47"/>
      <c r="I183" s="48"/>
      <c r="J183" s="48"/>
      <c r="K183" s="49"/>
    </row>
    <row r="184" spans="2:11" ht="29.25" customHeight="1" x14ac:dyDescent="0.2">
      <c r="B184" s="41"/>
      <c r="C184" s="42"/>
      <c r="D184" s="43"/>
      <c r="E184" s="44"/>
      <c r="F184" s="45"/>
      <c r="G184" s="46"/>
      <c r="H184" s="47"/>
      <c r="I184" s="48"/>
      <c r="J184" s="48"/>
      <c r="K184" s="49"/>
    </row>
    <row r="185" spans="2:11" ht="29.25" customHeight="1" x14ac:dyDescent="0.2">
      <c r="B185" s="41"/>
      <c r="C185" s="42"/>
      <c r="D185" s="43"/>
      <c r="E185" s="44"/>
      <c r="F185" s="45"/>
      <c r="G185" s="46"/>
      <c r="H185" s="47"/>
      <c r="I185" s="48"/>
      <c r="J185" s="48"/>
      <c r="K185" s="49"/>
    </row>
    <row r="186" spans="2:11" ht="29.25" customHeight="1" x14ac:dyDescent="0.2">
      <c r="B186" s="41"/>
      <c r="C186" s="42"/>
      <c r="D186" s="43"/>
      <c r="E186" s="44"/>
      <c r="F186" s="45"/>
      <c r="G186" s="46"/>
      <c r="H186" s="47"/>
      <c r="I186" s="48"/>
      <c r="J186" s="48"/>
      <c r="K186" s="49"/>
    </row>
    <row r="187" spans="2:11" ht="29.25" customHeight="1" x14ac:dyDescent="0.2">
      <c r="B187" s="41"/>
      <c r="C187" s="42"/>
      <c r="D187" s="43"/>
      <c r="E187" s="44"/>
      <c r="F187" s="45"/>
      <c r="G187" s="46"/>
      <c r="H187" s="47"/>
      <c r="I187" s="48"/>
      <c r="J187" s="48"/>
      <c r="K187" s="49"/>
    </row>
    <row r="188" spans="2:11" ht="29.25" customHeight="1" x14ac:dyDescent="0.2">
      <c r="B188" s="41"/>
      <c r="C188" s="42"/>
      <c r="D188" s="43"/>
      <c r="E188" s="44"/>
      <c r="F188" s="45"/>
      <c r="G188" s="46"/>
      <c r="H188" s="47"/>
      <c r="I188" s="48"/>
      <c r="J188" s="48"/>
      <c r="K188" s="49"/>
    </row>
    <row r="189" spans="2:11" ht="29.25" customHeight="1" x14ac:dyDescent="0.2">
      <c r="B189" s="41"/>
      <c r="C189" s="42"/>
      <c r="D189" s="43"/>
      <c r="E189" s="44"/>
      <c r="F189" s="45"/>
      <c r="G189" s="46"/>
      <c r="H189" s="47"/>
      <c r="I189" s="48"/>
      <c r="J189" s="48"/>
      <c r="K189" s="49"/>
    </row>
    <row r="190" spans="2:11" ht="29.25" customHeight="1" x14ac:dyDescent="0.2">
      <c r="B190" s="41"/>
      <c r="C190" s="42"/>
      <c r="D190" s="43"/>
      <c r="E190" s="44"/>
      <c r="F190" s="45"/>
      <c r="G190" s="46"/>
      <c r="H190" s="47"/>
      <c r="I190" s="48"/>
      <c r="J190" s="48"/>
      <c r="K190" s="49"/>
    </row>
    <row r="191" spans="2:11" ht="29.25" customHeight="1" x14ac:dyDescent="0.2">
      <c r="B191" s="41"/>
      <c r="C191" s="42"/>
      <c r="D191" s="43"/>
      <c r="E191" s="44"/>
      <c r="F191" s="45"/>
      <c r="G191" s="46"/>
      <c r="H191" s="47"/>
      <c r="I191" s="48"/>
      <c r="J191" s="48"/>
      <c r="K191" s="49"/>
    </row>
    <row r="192" spans="2:11" ht="29.25" customHeight="1" x14ac:dyDescent="0.2">
      <c r="B192" s="41"/>
      <c r="C192" s="42"/>
      <c r="D192" s="43"/>
      <c r="E192" s="44"/>
      <c r="F192" s="45"/>
      <c r="G192" s="46"/>
      <c r="H192" s="47"/>
      <c r="I192" s="48"/>
      <c r="J192" s="48"/>
      <c r="K192" s="49"/>
    </row>
    <row r="193" spans="2:11" ht="29.25" customHeight="1" x14ac:dyDescent="0.2">
      <c r="B193" s="41"/>
      <c r="C193" s="42"/>
      <c r="D193" s="43"/>
      <c r="E193" s="44"/>
      <c r="F193" s="45"/>
      <c r="G193" s="46"/>
      <c r="H193" s="47"/>
      <c r="I193" s="48"/>
      <c r="J193" s="48"/>
      <c r="K193" s="49"/>
    </row>
    <row r="194" spans="2:11" ht="29.25" customHeight="1" x14ac:dyDescent="0.2">
      <c r="B194" s="41"/>
      <c r="C194" s="42"/>
      <c r="D194" s="43"/>
      <c r="E194" s="44"/>
      <c r="F194" s="45"/>
      <c r="G194" s="46"/>
      <c r="H194" s="47"/>
      <c r="I194" s="48"/>
      <c r="J194" s="48"/>
      <c r="K194" s="49"/>
    </row>
    <row r="195" spans="2:11" ht="29.25" customHeight="1" x14ac:dyDescent="0.2">
      <c r="B195" s="41"/>
      <c r="C195" s="42"/>
      <c r="D195" s="43"/>
      <c r="E195" s="44"/>
      <c r="F195" s="45"/>
      <c r="G195" s="46"/>
      <c r="H195" s="47"/>
      <c r="I195" s="48"/>
      <c r="J195" s="48"/>
      <c r="K195" s="49"/>
    </row>
    <row r="196" spans="2:11" ht="29.25" customHeight="1" x14ac:dyDescent="0.2">
      <c r="B196" s="41"/>
      <c r="C196" s="42"/>
      <c r="D196" s="43"/>
      <c r="E196" s="44"/>
      <c r="F196" s="45"/>
      <c r="G196" s="46"/>
      <c r="H196" s="47"/>
      <c r="I196" s="48"/>
      <c r="J196" s="48"/>
      <c r="K196" s="49"/>
    </row>
    <row r="197" spans="2:11" ht="29.25" customHeight="1" x14ac:dyDescent="0.2">
      <c r="B197" s="41"/>
      <c r="C197" s="42"/>
      <c r="D197" s="43"/>
      <c r="E197" s="44"/>
      <c r="F197" s="45"/>
      <c r="G197" s="46"/>
      <c r="H197" s="47"/>
      <c r="I197" s="48"/>
      <c r="J197" s="48"/>
      <c r="K197" s="49"/>
    </row>
    <row r="198" spans="2:11" ht="29.25" customHeight="1" x14ac:dyDescent="0.2">
      <c r="B198" s="41"/>
      <c r="C198" s="42"/>
      <c r="D198" s="43"/>
      <c r="E198" s="44"/>
      <c r="F198" s="45"/>
      <c r="G198" s="46"/>
      <c r="H198" s="47"/>
      <c r="I198" s="48"/>
      <c r="J198" s="48"/>
      <c r="K198" s="49"/>
    </row>
    <row r="199" spans="2:11" ht="29.25" customHeight="1" x14ac:dyDescent="0.2">
      <c r="B199" s="41"/>
      <c r="C199" s="42"/>
      <c r="D199" s="43"/>
      <c r="E199" s="44"/>
      <c r="F199" s="45"/>
      <c r="G199" s="46"/>
      <c r="H199" s="47"/>
      <c r="I199" s="48"/>
      <c r="J199" s="48"/>
      <c r="K199" s="49"/>
    </row>
    <row r="200" spans="2:11" ht="29.25" customHeight="1" x14ac:dyDescent="0.2">
      <c r="B200" s="41"/>
      <c r="C200" s="42"/>
      <c r="D200" s="43"/>
      <c r="E200" s="44"/>
      <c r="F200" s="45"/>
      <c r="G200" s="46"/>
      <c r="H200" s="47"/>
      <c r="I200" s="48"/>
      <c r="J200" s="48"/>
      <c r="K200" s="49"/>
    </row>
    <row r="201" spans="2:11" ht="29.25" customHeight="1" x14ac:dyDescent="0.2">
      <c r="B201" s="41"/>
      <c r="C201" s="42"/>
      <c r="D201" s="43"/>
      <c r="E201" s="44"/>
      <c r="F201" s="45"/>
      <c r="G201" s="46"/>
      <c r="H201" s="47"/>
      <c r="I201" s="48"/>
      <c r="J201" s="48"/>
      <c r="K201" s="49"/>
    </row>
    <row r="202" spans="2:11" ht="29.25" customHeight="1" x14ac:dyDescent="0.2">
      <c r="B202" s="41"/>
      <c r="C202" s="42"/>
      <c r="D202" s="43"/>
      <c r="E202" s="44"/>
      <c r="F202" s="45"/>
      <c r="G202" s="46"/>
      <c r="H202" s="47"/>
      <c r="I202" s="48"/>
      <c r="J202" s="48"/>
      <c r="K202" s="49"/>
    </row>
    <row r="203" spans="2:11" ht="29.25" customHeight="1" x14ac:dyDescent="0.2">
      <c r="B203" s="41"/>
      <c r="C203" s="42"/>
      <c r="D203" s="43"/>
      <c r="E203" s="44"/>
      <c r="F203" s="45"/>
      <c r="G203" s="46"/>
      <c r="H203" s="47"/>
      <c r="I203" s="48"/>
      <c r="J203" s="48"/>
      <c r="K203" s="49"/>
    </row>
    <row r="204" spans="2:11" ht="29.25" customHeight="1" x14ac:dyDescent="0.2">
      <c r="B204" s="41"/>
      <c r="C204" s="42"/>
      <c r="D204" s="43"/>
      <c r="E204" s="44"/>
      <c r="F204" s="45"/>
      <c r="G204" s="46"/>
      <c r="H204" s="47"/>
      <c r="I204" s="48"/>
      <c r="J204" s="48"/>
      <c r="K204" s="49"/>
    </row>
    <row r="205" spans="2:11" ht="29.25" customHeight="1" x14ac:dyDescent="0.2">
      <c r="B205" s="41"/>
      <c r="C205" s="42"/>
      <c r="D205" s="43"/>
      <c r="E205" s="44"/>
      <c r="F205" s="45"/>
      <c r="G205" s="46"/>
      <c r="H205" s="47"/>
      <c r="I205" s="48"/>
      <c r="J205" s="48"/>
      <c r="K205" s="49"/>
    </row>
    <row r="206" spans="2:11" ht="29.25" customHeight="1" x14ac:dyDescent="0.2">
      <c r="B206" s="41"/>
      <c r="C206" s="42"/>
      <c r="D206" s="43"/>
      <c r="E206" s="44"/>
      <c r="F206" s="45"/>
      <c r="G206" s="46"/>
      <c r="H206" s="47"/>
      <c r="I206" s="48"/>
      <c r="J206" s="48"/>
      <c r="K206" s="49"/>
    </row>
    <row r="207" spans="2:11" ht="29.25" customHeight="1" x14ac:dyDescent="0.2">
      <c r="B207" s="41"/>
      <c r="C207" s="42"/>
      <c r="D207" s="43"/>
      <c r="E207" s="44"/>
      <c r="F207" s="45"/>
      <c r="G207" s="46"/>
      <c r="H207" s="47"/>
      <c r="I207" s="48"/>
      <c r="J207" s="48"/>
      <c r="K207" s="49"/>
    </row>
    <row r="208" spans="2:11" ht="29.25" customHeight="1" x14ac:dyDescent="0.2">
      <c r="B208" s="41"/>
      <c r="C208" s="42"/>
      <c r="D208" s="43"/>
      <c r="E208" s="44"/>
      <c r="F208" s="45"/>
      <c r="G208" s="46"/>
      <c r="H208" s="47"/>
      <c r="I208" s="48"/>
      <c r="J208" s="48"/>
      <c r="K208" s="49"/>
    </row>
    <row r="209" spans="2:11" ht="29.25" customHeight="1" x14ac:dyDescent="0.2">
      <c r="B209" s="41"/>
      <c r="C209" s="42"/>
      <c r="D209" s="43"/>
      <c r="E209" s="44"/>
      <c r="F209" s="45"/>
      <c r="G209" s="46"/>
      <c r="H209" s="47"/>
      <c r="I209" s="48"/>
      <c r="J209" s="48"/>
      <c r="K209" s="49"/>
    </row>
    <row r="210" spans="2:11" ht="29.25" customHeight="1" x14ac:dyDescent="0.2">
      <c r="B210" s="41"/>
      <c r="C210" s="42"/>
      <c r="D210" s="43"/>
      <c r="E210" s="44"/>
      <c r="F210" s="45"/>
      <c r="G210" s="46"/>
      <c r="H210" s="47"/>
      <c r="I210" s="48"/>
      <c r="J210" s="48"/>
      <c r="K210" s="49"/>
    </row>
    <row r="211" spans="2:11" ht="29.25" customHeight="1" x14ac:dyDescent="0.2">
      <c r="B211" s="41"/>
      <c r="C211" s="42"/>
      <c r="D211" s="43"/>
      <c r="E211" s="44"/>
      <c r="F211" s="45"/>
      <c r="G211" s="46"/>
      <c r="H211" s="47"/>
      <c r="I211" s="48"/>
      <c r="J211" s="48"/>
      <c r="K211" s="49"/>
    </row>
    <row r="212" spans="2:11" ht="29.25" customHeight="1" x14ac:dyDescent="0.2">
      <c r="B212" s="41"/>
      <c r="C212" s="42"/>
      <c r="D212" s="43"/>
      <c r="E212" s="44"/>
      <c r="F212" s="45"/>
      <c r="G212" s="46"/>
      <c r="H212" s="47"/>
      <c r="I212" s="48"/>
      <c r="J212" s="48"/>
      <c r="K212" s="49"/>
    </row>
    <row r="213" spans="2:11" ht="29.25" customHeight="1" x14ac:dyDescent="0.2">
      <c r="B213" s="41"/>
      <c r="C213" s="42"/>
      <c r="D213" s="43"/>
      <c r="E213" s="44"/>
      <c r="F213" s="45"/>
      <c r="G213" s="46"/>
      <c r="H213" s="47"/>
      <c r="I213" s="48"/>
      <c r="J213" s="48"/>
      <c r="K213" s="49"/>
    </row>
    <row r="214" spans="2:11" ht="29.25" customHeight="1" x14ac:dyDescent="0.2">
      <c r="B214" s="41"/>
      <c r="C214" s="42"/>
      <c r="D214" s="43"/>
      <c r="E214" s="44"/>
      <c r="F214" s="45"/>
      <c r="G214" s="46"/>
      <c r="H214" s="47"/>
      <c r="I214" s="48"/>
      <c r="J214" s="48"/>
      <c r="K214" s="49"/>
    </row>
    <row r="215" spans="2:11" ht="29.25" customHeight="1" x14ac:dyDescent="0.2">
      <c r="B215" s="41"/>
      <c r="C215" s="42"/>
      <c r="D215" s="43"/>
      <c r="E215" s="44"/>
      <c r="F215" s="45"/>
      <c r="G215" s="46"/>
      <c r="H215" s="47"/>
      <c r="I215" s="48"/>
      <c r="J215" s="48"/>
      <c r="K215" s="49"/>
    </row>
    <row r="216" spans="2:11" ht="29.25" customHeight="1" x14ac:dyDescent="0.2">
      <c r="B216" s="41"/>
      <c r="C216" s="42"/>
      <c r="D216" s="43"/>
      <c r="E216" s="44"/>
      <c r="F216" s="45"/>
      <c r="G216" s="46"/>
      <c r="H216" s="47"/>
      <c r="I216" s="48"/>
      <c r="J216" s="48"/>
      <c r="K216" s="49"/>
    </row>
    <row r="217" spans="2:11" ht="29.25" customHeight="1" x14ac:dyDescent="0.2">
      <c r="B217" s="41"/>
      <c r="C217" s="42"/>
      <c r="D217" s="43"/>
      <c r="E217" s="44"/>
      <c r="F217" s="45"/>
      <c r="G217" s="46"/>
      <c r="H217" s="47"/>
      <c r="I217" s="48"/>
      <c r="J217" s="48"/>
      <c r="K217" s="49"/>
    </row>
    <row r="218" spans="2:11" ht="29.25" customHeight="1" x14ac:dyDescent="0.2">
      <c r="B218" s="41"/>
      <c r="C218" s="42"/>
      <c r="D218" s="43"/>
      <c r="E218" s="44"/>
      <c r="F218" s="45"/>
      <c r="G218" s="46"/>
      <c r="H218" s="47"/>
      <c r="I218" s="48"/>
      <c r="J218" s="48"/>
      <c r="K218" s="49"/>
    </row>
    <row r="219" spans="2:11" ht="29.25" customHeight="1" x14ac:dyDescent="0.2">
      <c r="B219" s="41"/>
      <c r="C219" s="42"/>
      <c r="D219" s="43"/>
      <c r="E219" s="44"/>
      <c r="F219" s="45"/>
      <c r="G219" s="46"/>
      <c r="H219" s="47"/>
      <c r="I219" s="48"/>
      <c r="J219" s="48"/>
      <c r="K219" s="49"/>
    </row>
    <row r="220" spans="2:11" ht="29.25" customHeight="1" x14ac:dyDescent="0.2">
      <c r="B220" s="41"/>
      <c r="C220" s="42"/>
      <c r="D220" s="43"/>
      <c r="E220" s="44"/>
      <c r="F220" s="45"/>
      <c r="G220" s="46"/>
      <c r="H220" s="47"/>
      <c r="I220" s="48"/>
      <c r="J220" s="48"/>
      <c r="K220" s="49"/>
    </row>
    <row r="221" spans="2:11" ht="29.25" customHeight="1" x14ac:dyDescent="0.2">
      <c r="B221" s="41"/>
      <c r="C221" s="42"/>
      <c r="D221" s="43"/>
      <c r="E221" s="44"/>
      <c r="F221" s="45"/>
      <c r="G221" s="46"/>
      <c r="H221" s="47"/>
      <c r="I221" s="48"/>
      <c r="J221" s="48"/>
      <c r="K221" s="49"/>
    </row>
    <row r="222" spans="2:11" ht="29.25" customHeight="1" x14ac:dyDescent="0.2">
      <c r="B222" s="41"/>
      <c r="C222" s="42"/>
      <c r="D222" s="43"/>
      <c r="E222" s="44"/>
      <c r="F222" s="45"/>
      <c r="G222" s="46"/>
      <c r="H222" s="47"/>
      <c r="I222" s="48"/>
      <c r="J222" s="48"/>
      <c r="K222" s="49"/>
    </row>
    <row r="223" spans="2:11" ht="29.25" customHeight="1" x14ac:dyDescent="0.2">
      <c r="B223" s="41"/>
      <c r="C223" s="42"/>
      <c r="D223" s="43"/>
      <c r="E223" s="44"/>
      <c r="F223" s="45"/>
      <c r="G223" s="46"/>
      <c r="H223" s="47"/>
      <c r="I223" s="48"/>
      <c r="J223" s="48"/>
      <c r="K223" s="49"/>
    </row>
    <row r="224" spans="2:11" ht="29.25" customHeight="1" x14ac:dyDescent="0.2">
      <c r="B224" s="41"/>
      <c r="C224" s="42"/>
      <c r="D224" s="43"/>
      <c r="E224" s="44"/>
      <c r="F224" s="45"/>
      <c r="G224" s="46"/>
      <c r="H224" s="47"/>
      <c r="I224" s="48"/>
      <c r="J224" s="48"/>
      <c r="K224" s="49"/>
    </row>
    <row r="225" spans="2:11" ht="29.25" customHeight="1" x14ac:dyDescent="0.2">
      <c r="B225" s="41"/>
      <c r="C225" s="42"/>
      <c r="D225" s="43"/>
      <c r="E225" s="44"/>
      <c r="F225" s="45"/>
      <c r="G225" s="46"/>
      <c r="H225" s="47"/>
      <c r="I225" s="48"/>
      <c r="J225" s="48"/>
      <c r="K225" s="49"/>
    </row>
    <row r="226" spans="2:11" ht="29.25" customHeight="1" x14ac:dyDescent="0.2">
      <c r="B226" s="41"/>
      <c r="C226" s="42"/>
      <c r="D226" s="43"/>
      <c r="E226" s="44"/>
      <c r="F226" s="45"/>
      <c r="G226" s="46"/>
      <c r="H226" s="47"/>
      <c r="I226" s="48"/>
      <c r="J226" s="48"/>
      <c r="K226" s="49"/>
    </row>
    <row r="227" spans="2:11" ht="29.25" customHeight="1" x14ac:dyDescent="0.2">
      <c r="B227" s="41"/>
      <c r="C227" s="42"/>
      <c r="D227" s="43"/>
      <c r="E227" s="44"/>
      <c r="F227" s="45"/>
      <c r="G227" s="46"/>
      <c r="H227" s="47"/>
      <c r="I227" s="48"/>
      <c r="J227" s="48"/>
      <c r="K227" s="49"/>
    </row>
    <row r="228" spans="2:11" ht="29.25" customHeight="1" x14ac:dyDescent="0.2">
      <c r="B228" s="41"/>
      <c r="C228" s="42"/>
      <c r="D228" s="43"/>
      <c r="E228" s="44"/>
      <c r="F228" s="45"/>
      <c r="G228" s="46"/>
      <c r="H228" s="47"/>
      <c r="I228" s="48"/>
      <c r="J228" s="48"/>
      <c r="K228" s="49"/>
    </row>
    <row r="229" spans="2:11" ht="29.25" customHeight="1" x14ac:dyDescent="0.2">
      <c r="B229" s="41"/>
      <c r="C229" s="42"/>
      <c r="D229" s="43"/>
      <c r="E229" s="44"/>
      <c r="F229" s="45"/>
      <c r="G229" s="46"/>
      <c r="H229" s="47"/>
      <c r="I229" s="48"/>
      <c r="J229" s="48"/>
      <c r="K229" s="49"/>
    </row>
    <row r="230" spans="2:11" ht="29.25" customHeight="1" x14ac:dyDescent="0.2">
      <c r="B230" s="41"/>
      <c r="C230" s="42"/>
      <c r="D230" s="43"/>
      <c r="E230" s="44"/>
      <c r="F230" s="45"/>
      <c r="G230" s="46"/>
      <c r="H230" s="47"/>
      <c r="I230" s="48"/>
      <c r="J230" s="48"/>
      <c r="K230" s="49"/>
    </row>
    <row r="231" spans="2:11" ht="29.25" customHeight="1" x14ac:dyDescent="0.2">
      <c r="B231" s="41"/>
      <c r="C231" s="42"/>
      <c r="D231" s="43"/>
      <c r="E231" s="44"/>
      <c r="F231" s="45"/>
      <c r="G231" s="46"/>
      <c r="H231" s="47"/>
      <c r="I231" s="48"/>
      <c r="J231" s="48"/>
      <c r="K231" s="49"/>
    </row>
    <row r="232" spans="2:11" ht="29.25" customHeight="1" x14ac:dyDescent="0.2">
      <c r="B232" s="41"/>
      <c r="C232" s="42"/>
      <c r="D232" s="43"/>
      <c r="E232" s="44"/>
      <c r="F232" s="45"/>
      <c r="G232" s="46"/>
      <c r="H232" s="47"/>
      <c r="I232" s="48"/>
      <c r="J232" s="48"/>
      <c r="K232" s="49"/>
    </row>
    <row r="233" spans="2:11" ht="29.25" customHeight="1" x14ac:dyDescent="0.2">
      <c r="B233" s="41"/>
      <c r="C233" s="42"/>
      <c r="D233" s="43"/>
      <c r="E233" s="44"/>
      <c r="F233" s="45"/>
      <c r="G233" s="46"/>
      <c r="H233" s="47"/>
      <c r="I233" s="48"/>
      <c r="J233" s="48"/>
      <c r="K233" s="49"/>
    </row>
    <row r="234" spans="2:11" ht="29.25" customHeight="1" x14ac:dyDescent="0.2">
      <c r="B234" s="41"/>
      <c r="C234" s="42"/>
      <c r="D234" s="43"/>
      <c r="E234" s="44"/>
      <c r="F234" s="45"/>
      <c r="G234" s="46"/>
      <c r="H234" s="47"/>
      <c r="I234" s="48"/>
      <c r="J234" s="48"/>
      <c r="K234" s="49"/>
    </row>
    <row r="235" spans="2:11" ht="29.25" customHeight="1" x14ac:dyDescent="0.2">
      <c r="B235" s="41"/>
      <c r="C235" s="42"/>
      <c r="D235" s="43"/>
      <c r="E235" s="44"/>
      <c r="F235" s="45"/>
      <c r="G235" s="46"/>
      <c r="H235" s="47"/>
      <c r="I235" s="48"/>
      <c r="J235" s="48"/>
      <c r="K235" s="49"/>
    </row>
    <row r="236" spans="2:11" ht="29.25" customHeight="1" x14ac:dyDescent="0.2">
      <c r="B236" s="41"/>
      <c r="C236" s="42"/>
      <c r="D236" s="43"/>
      <c r="E236" s="44"/>
      <c r="F236" s="45"/>
      <c r="G236" s="46"/>
      <c r="H236" s="47"/>
      <c r="I236" s="48"/>
      <c r="J236" s="48"/>
      <c r="K236" s="49"/>
    </row>
    <row r="237" spans="2:11" ht="29.25" customHeight="1" x14ac:dyDescent="0.2">
      <c r="B237" s="41"/>
      <c r="C237" s="42"/>
      <c r="D237" s="43"/>
      <c r="E237" s="44"/>
      <c r="F237" s="45"/>
      <c r="G237" s="46"/>
      <c r="H237" s="47"/>
      <c r="I237" s="48"/>
      <c r="J237" s="48"/>
      <c r="K237" s="49"/>
    </row>
    <row r="238" spans="2:11" ht="29.25" customHeight="1" x14ac:dyDescent="0.2">
      <c r="B238" s="41"/>
      <c r="C238" s="42"/>
      <c r="D238" s="43"/>
      <c r="E238" s="44"/>
      <c r="F238" s="45"/>
      <c r="G238" s="46"/>
      <c r="H238" s="47"/>
      <c r="I238" s="48"/>
      <c r="J238" s="48"/>
      <c r="K238" s="49"/>
    </row>
    <row r="239" spans="2:11" ht="29.25" customHeight="1" x14ac:dyDescent="0.2">
      <c r="B239" s="41"/>
      <c r="C239" s="42"/>
      <c r="D239" s="43"/>
      <c r="E239" s="44"/>
      <c r="F239" s="45"/>
      <c r="G239" s="46"/>
      <c r="H239" s="47"/>
      <c r="I239" s="48"/>
      <c r="J239" s="48"/>
      <c r="K239" s="49"/>
    </row>
    <row r="240" spans="2:11" ht="29.25" customHeight="1" x14ac:dyDescent="0.2">
      <c r="B240" s="41"/>
      <c r="C240" s="42"/>
      <c r="D240" s="43"/>
      <c r="E240" s="44"/>
      <c r="F240" s="45"/>
      <c r="G240" s="46"/>
      <c r="H240" s="47"/>
      <c r="I240" s="48"/>
      <c r="J240" s="48"/>
      <c r="K240" s="49"/>
    </row>
    <row r="241" spans="2:11" ht="29.25" customHeight="1" x14ac:dyDescent="0.2">
      <c r="B241" s="41"/>
      <c r="C241" s="42"/>
      <c r="D241" s="43"/>
      <c r="E241" s="44"/>
      <c r="F241" s="45"/>
      <c r="G241" s="46"/>
      <c r="H241" s="47"/>
      <c r="I241" s="48"/>
      <c r="J241" s="48"/>
      <c r="K241" s="49"/>
    </row>
    <row r="242" spans="2:11" ht="29.25" customHeight="1" x14ac:dyDescent="0.2">
      <c r="B242" s="41"/>
      <c r="C242" s="42"/>
      <c r="D242" s="43"/>
      <c r="E242" s="44"/>
      <c r="F242" s="45"/>
      <c r="G242" s="46"/>
      <c r="H242" s="47"/>
      <c r="I242" s="48"/>
      <c r="J242" s="48"/>
      <c r="K242" s="49"/>
    </row>
    <row r="243" spans="2:11" ht="29.25" customHeight="1" x14ac:dyDescent="0.2">
      <c r="B243" s="41"/>
      <c r="C243" s="42"/>
      <c r="D243" s="43"/>
      <c r="E243" s="44"/>
      <c r="F243" s="45"/>
      <c r="G243" s="46"/>
      <c r="H243" s="47"/>
      <c r="I243" s="48"/>
      <c r="J243" s="48"/>
      <c r="K243" s="49"/>
    </row>
    <row r="244" spans="2:11" ht="29.25" customHeight="1" x14ac:dyDescent="0.2">
      <c r="B244" s="41"/>
      <c r="C244" s="42"/>
      <c r="D244" s="43"/>
      <c r="E244" s="44"/>
      <c r="F244" s="45"/>
      <c r="G244" s="46"/>
      <c r="H244" s="47"/>
      <c r="I244" s="48"/>
      <c r="J244" s="48"/>
      <c r="K244" s="49"/>
    </row>
    <row r="245" spans="2:11" ht="29.25" customHeight="1" x14ac:dyDescent="0.2">
      <c r="B245" s="41"/>
      <c r="C245" s="42"/>
      <c r="D245" s="43"/>
      <c r="E245" s="44"/>
      <c r="F245" s="45"/>
      <c r="G245" s="46"/>
      <c r="H245" s="47"/>
      <c r="I245" s="48"/>
      <c r="J245" s="48"/>
      <c r="K245" s="49"/>
    </row>
    <row r="246" spans="2:11" ht="29.25" customHeight="1" x14ac:dyDescent="0.2">
      <c r="B246" s="41"/>
      <c r="C246" s="42"/>
      <c r="D246" s="43"/>
      <c r="E246" s="44"/>
      <c r="F246" s="45"/>
      <c r="G246" s="46"/>
      <c r="H246" s="47"/>
      <c r="I246" s="48"/>
      <c r="J246" s="48"/>
      <c r="K246" s="49"/>
    </row>
    <row r="247" spans="2:11" ht="29.25" customHeight="1" x14ac:dyDescent="0.2">
      <c r="B247" s="41"/>
      <c r="C247" s="42"/>
      <c r="D247" s="43"/>
      <c r="E247" s="44"/>
      <c r="F247" s="45"/>
      <c r="G247" s="46"/>
      <c r="H247" s="47"/>
      <c r="I247" s="48"/>
      <c r="J247" s="48"/>
      <c r="K247" s="49"/>
    </row>
    <row r="248" spans="2:11" ht="29.25" customHeight="1" x14ac:dyDescent="0.2">
      <c r="B248" s="41"/>
      <c r="C248" s="42"/>
      <c r="D248" s="43"/>
      <c r="E248" s="44"/>
      <c r="F248" s="45"/>
      <c r="G248" s="46"/>
      <c r="H248" s="47"/>
      <c r="I248" s="48"/>
      <c r="J248" s="48"/>
      <c r="K248" s="49"/>
    </row>
    <row r="249" spans="2:11" ht="29.25" customHeight="1" x14ac:dyDescent="0.2">
      <c r="B249" s="41"/>
      <c r="C249" s="42"/>
      <c r="D249" s="43"/>
      <c r="E249" s="44"/>
      <c r="F249" s="45"/>
      <c r="G249" s="46"/>
      <c r="H249" s="47"/>
      <c r="I249" s="48"/>
      <c r="J249" s="48"/>
      <c r="K249" s="49"/>
    </row>
    <row r="250" spans="2:11" ht="24.75" customHeight="1" x14ac:dyDescent="0.2">
      <c r="B250" s="49"/>
      <c r="C250" s="49"/>
      <c r="D250" s="50"/>
      <c r="E250" s="49"/>
      <c r="F250" s="51"/>
      <c r="G250" s="52"/>
      <c r="H250" s="53"/>
      <c r="I250" s="49"/>
      <c r="J250" s="49"/>
      <c r="K250" s="49"/>
    </row>
    <row r="251" spans="2:11" ht="24.75" customHeight="1" x14ac:dyDescent="0.2">
      <c r="B251" s="49"/>
      <c r="C251" s="49"/>
      <c r="D251" s="50"/>
      <c r="E251" s="49"/>
      <c r="F251" s="51"/>
      <c r="G251" s="52"/>
      <c r="H251" s="53"/>
      <c r="I251" s="49"/>
      <c r="J251" s="49"/>
      <c r="K251" s="4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82" t="s">
        <v>138</v>
      </c>
      <c r="S1" s="83"/>
      <c r="T1" s="84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Comercial</cp:lastModifiedBy>
  <cp:lastPrinted>2019-03-20T19:01:33Z</cp:lastPrinted>
  <dcterms:created xsi:type="dcterms:W3CDTF">2016-04-15T13:27:27Z</dcterms:created>
  <dcterms:modified xsi:type="dcterms:W3CDTF">2019-05-29T13:05:45Z</dcterms:modified>
</cp:coreProperties>
</file>