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COLLIE_SANOL\"/>
    </mc:Choice>
  </mc:AlternateContent>
  <xr:revisionPtr revIDLastSave="0" documentId="13_ncr:1_{5CDCDB34-6CE6-405C-A13E-8AB4274F51CE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 SANOL" sheetId="1" r:id="rId1"/>
    <sheet name="Plan1" sheetId="5" state="hidden" r:id="rId2"/>
  </sheets>
  <definedNames>
    <definedName name="_xlnm._FilterDatabase" localSheetId="0" hidden="1">'Tabela SANOL'!$B$5:$K$805</definedName>
    <definedName name="_xlnm.Print_Area" localSheetId="0">'Tabela SANOL'!$B$2:$J$805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1" l="1"/>
  <c r="I63" i="1"/>
  <c r="J62" i="1"/>
  <c r="I62" i="1"/>
  <c r="J61" i="1"/>
  <c r="I61" i="1"/>
  <c r="I44" i="1" l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J6" i="1" l="1"/>
  <c r="I6" i="1"/>
</calcChain>
</file>

<file path=xl/sharedStrings.xml><?xml version="1.0" encoding="utf-8"?>
<sst xmlns="http://schemas.openxmlformats.org/spreadsheetml/2006/main" count="13077" uniqueCount="1267">
  <si>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</si>
  <si>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</si>
  <si>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</si>
  <si>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</si>
  <si>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</si>
  <si>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</si>
  <si>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</si>
  <si>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</si>
  <si>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</si>
  <si>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</si>
  <si>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</si>
  <si>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</si>
  <si>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</si>
  <si>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</si>
  <si>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</si>
  <si>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</si>
  <si>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</si>
  <si>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</si>
  <si>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</si>
  <si>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</si>
  <si>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</si>
  <si>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</si>
  <si>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</si>
  <si>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</si>
  <si>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</si>
  <si>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</si>
  <si>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</si>
  <si>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</si>
  <si>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</si>
  <si>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</si>
  <si>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</si>
  <si>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</si>
  <si>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</si>
  <si>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</si>
  <si>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</si>
  <si>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</si>
  <si>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</si>
  <si>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</si>
  <si>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</si>
  <si>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</si>
  <si>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</si>
  <si>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</si>
  <si>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</si>
  <si>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</si>
  <si>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</si>
  <si>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</si>
  <si>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</si>
  <si>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</si>
  <si>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</si>
  <si>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</si>
  <si>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</si>
  <si>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</si>
  <si>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</si>
  <si>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</si>
  <si>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</si>
  <si>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</si>
  <si>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</si>
  <si>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</si>
  <si>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</si>
  <si>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</si>
  <si>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</si>
  <si>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</si>
  <si>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</si>
  <si>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</si>
  <si>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</si>
  <si>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</si>
  <si>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</si>
  <si>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</si>
  <si>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</si>
  <si>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</si>
  <si>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</si>
  <si>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</si>
  <si>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</si>
  <si>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</si>
  <si>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</si>
  <si>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</si>
  <si>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</si>
  <si>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</si>
  <si>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</si>
  <si>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</si>
  <si>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</si>
  <si>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</si>
  <si>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</si>
  <si>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</si>
  <si>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</si>
  <si>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</si>
  <si>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</si>
  <si>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</si>
  <si>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</si>
  <si>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</si>
  <si>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</si>
  <si>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</si>
  <si>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</si>
  <si>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</si>
  <si>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</si>
  <si>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</si>
  <si>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</si>
  <si>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</si>
  <si>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</si>
  <si>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</si>
  <si>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</si>
  <si>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</si>
  <si>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</si>
  <si>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</si>
  <si>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</si>
  <si>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</si>
  <si>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</si>
  <si>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</si>
  <si>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</si>
  <si>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</si>
  <si>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</si>
  <si>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</si>
  <si>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</si>
  <si>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</si>
  <si>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</si>
  <si>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</si>
  <si>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</si>
  <si>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</si>
  <si>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</si>
  <si>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</si>
  <si>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</si>
  <si>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</si>
  <si>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</si>
  <si>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</si>
  <si>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</si>
  <si>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</si>
  <si>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</si>
  <si>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</si>
  <si>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</si>
  <si>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</si>
  <si>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</si>
  <si>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</si>
  <si>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</si>
  <si>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</si>
  <si>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</si>
  <si>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</si>
  <si>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</si>
  <si>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</si>
  <si>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</si>
  <si>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</si>
  <si>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</si>
  <si>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</si>
  <si>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</si>
  <si>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</si>
  <si>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</si>
  <si>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</si>
  <si>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</si>
  <si>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</si>
  <si>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</si>
  <si>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</si>
  <si>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</si>
  <si>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</si>
  <si>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</si>
  <si>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</si>
  <si>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</si>
  <si>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</si>
  <si>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</si>
  <si>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</si>
  <si>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</si>
  <si>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</si>
  <si>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</si>
  <si>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</si>
  <si>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</si>
  <si>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</si>
  <si>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</si>
  <si>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</si>
  <si>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</si>
  <si>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</si>
  <si>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</si>
  <si>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</si>
  <si>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</si>
  <si>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</si>
  <si>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</si>
  <si>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</si>
  <si>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</si>
  <si>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</si>
  <si>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</si>
  <si>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</si>
  <si>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</si>
  <si>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</si>
  <si>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</si>
  <si>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</si>
  <si>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</si>
  <si>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</si>
  <si>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</si>
  <si>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</si>
  <si>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</si>
  <si>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</si>
  <si>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</si>
  <si>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</si>
  <si>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</si>
  <si>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</si>
  <si>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</si>
  <si>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</si>
  <si>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</si>
  <si>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</si>
  <si>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</si>
  <si>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</si>
  <si>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</si>
  <si>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</si>
  <si>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</si>
  <si>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</si>
  <si>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</si>
  <si>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</si>
  <si>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</si>
  <si>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</si>
  <si>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</si>
  <si>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</si>
  <si>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</si>
  <si>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</si>
  <si>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</si>
  <si>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</si>
  <si>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</si>
  <si>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</si>
  <si>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</si>
  <si>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</si>
  <si>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</si>
  <si>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</si>
  <si>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</si>
  <si>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</si>
  <si>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</si>
  <si>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</si>
  <si>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</si>
  <si>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</si>
  <si>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</si>
  <si>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</si>
  <si>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</si>
  <si>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</si>
  <si>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</si>
  <si>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</si>
  <si>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</si>
  <si>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</si>
  <si>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</si>
  <si>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</si>
  <si>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</si>
  <si>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</si>
  <si>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</si>
  <si>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</si>
  <si>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</si>
  <si>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</si>
  <si>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</si>
  <si>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</si>
  <si>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</si>
  <si>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</si>
  <si>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</si>
  <si>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</si>
  <si>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</si>
  <si>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</si>
  <si>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</si>
  <si>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</si>
  <si>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</si>
  <si>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</si>
  <si>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</si>
  <si>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</si>
  <si>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</si>
  <si>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</si>
  <si>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</si>
  <si>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</si>
  <si>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</si>
  <si>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</si>
  <si>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</si>
  <si>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</si>
  <si>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</si>
  <si>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</si>
  <si>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</si>
  <si>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</si>
  <si>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</si>
  <si>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</si>
  <si>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</si>
  <si>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</si>
  <si>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</si>
  <si>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</si>
  <si>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</si>
  <si>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</si>
  <si>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</si>
  <si>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</si>
  <si>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</si>
  <si>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</si>
  <si>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</si>
  <si>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</si>
  <si>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</si>
  <si>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</si>
  <si>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</si>
  <si>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</si>
  <si>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</si>
  <si>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</si>
  <si>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</si>
  <si>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</si>
  <si>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</si>
  <si>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</si>
  <si>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</si>
  <si>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</si>
  <si>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</si>
  <si>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</si>
  <si>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</si>
  <si>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</si>
  <si>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</si>
  <si>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</si>
  <si>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</si>
  <si>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</si>
  <si>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</si>
  <si>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</si>
  <si>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</si>
  <si>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</si>
  <si>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</si>
  <si>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</si>
  <si>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</si>
  <si>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</si>
  <si>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</si>
  <si>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</si>
  <si>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</si>
  <si>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</si>
  <si>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</si>
  <si>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</si>
  <si>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</si>
  <si>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</si>
  <si>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</si>
  <si>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</si>
  <si>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</si>
  <si>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</si>
  <si>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</si>
  <si>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</si>
  <si>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</si>
  <si>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</si>
  <si>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</si>
  <si>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</si>
  <si>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</si>
  <si>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</si>
  <si>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</si>
  <si>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</si>
  <si>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</si>
  <si>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</si>
  <si>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</si>
  <si>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</si>
  <si>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</si>
  <si>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</si>
  <si>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</si>
  <si>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</si>
  <si>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</si>
  <si>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</si>
  <si>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</si>
  <si>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</si>
  <si>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</si>
  <si>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</si>
  <si>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</si>
  <si>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</si>
  <si>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</si>
  <si>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</si>
  <si>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</si>
  <si>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</si>
  <si>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</si>
  <si>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</si>
  <si>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</si>
  <si>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</si>
  <si>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</si>
  <si>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</si>
  <si>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</si>
  <si>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</si>
  <si>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</si>
  <si>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</si>
  <si>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</si>
  <si>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</si>
  <si>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</si>
  <si>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</si>
  <si>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</si>
  <si>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</si>
  <si>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</si>
  <si>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</si>
  <si>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</si>
  <si>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</si>
  <si>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</si>
  <si>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</si>
  <si>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</si>
  <si>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</si>
  <si>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</si>
  <si>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</si>
  <si>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</si>
  <si>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</si>
  <si>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</si>
  <si>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</si>
  <si>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</si>
  <si>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</si>
  <si>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</si>
  <si>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</si>
  <si>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</si>
  <si>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</si>
  <si>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</si>
  <si>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</si>
  <si>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</si>
  <si>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</si>
  <si>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</si>
  <si>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</si>
  <si>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</si>
  <si>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</si>
  <si>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</si>
  <si>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</si>
  <si>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</si>
  <si>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</si>
  <si>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</si>
  <si>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</si>
  <si>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</si>
  <si>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</si>
  <si>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</si>
  <si>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</si>
  <si>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</si>
  <si>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</si>
  <si>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</si>
  <si>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</si>
  <si>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</si>
  <si>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</si>
  <si>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</si>
  <si>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</si>
  <si>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</si>
  <si>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</si>
  <si>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</si>
  <si>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</si>
  <si>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</si>
  <si>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</si>
  <si>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</si>
  <si>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</si>
  <si>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</si>
  <si>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</si>
  <si>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</si>
  <si>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</si>
  <si>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</si>
  <si>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</si>
  <si>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</si>
  <si>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</si>
  <si>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</si>
  <si>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</si>
  <si>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</si>
  <si>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</si>
  <si>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</si>
  <si>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</si>
  <si>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</si>
  <si>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</si>
  <si>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</si>
  <si>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</si>
  <si>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</si>
  <si>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</si>
  <si>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</si>
  <si>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</si>
  <si>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</si>
  <si>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</si>
  <si>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</si>
  <si>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</si>
  <si>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</si>
  <si>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</si>
  <si>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</si>
  <si>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</si>
  <si>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</si>
  <si>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</si>
  <si>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</si>
  <si>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</si>
  <si>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</si>
  <si>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</si>
  <si>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</si>
  <si>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</si>
  <si>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</si>
  <si>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</si>
  <si>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</si>
  <si>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</si>
  <si>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</si>
  <si>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</si>
  <si>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</si>
  <si>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</si>
  <si>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</si>
  <si>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</si>
  <si>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</si>
  <si>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</si>
  <si>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</si>
  <si>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</si>
  <si>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</si>
  <si>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</si>
  <si>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</si>
  <si>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</si>
  <si>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</si>
  <si>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</si>
  <si>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</si>
  <si>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</si>
  <si>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</si>
  <si>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</si>
  <si>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</si>
  <si>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</si>
  <si>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</si>
  <si>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</si>
  <si>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</si>
  <si>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</si>
  <si>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</si>
  <si>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</si>
  <si>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</si>
  <si>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</si>
  <si>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</si>
  <si>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</si>
  <si>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</si>
  <si>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</si>
  <si>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</si>
  <si>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</si>
  <si>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</si>
  <si>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</si>
  <si>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</si>
  <si>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</si>
  <si>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</si>
  <si>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</si>
  <si>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</si>
  <si>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</si>
  <si>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</si>
  <si>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</si>
  <si>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</si>
  <si>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</si>
  <si>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</si>
  <si>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</si>
  <si>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</si>
  <si>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</si>
  <si>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</si>
  <si>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</si>
  <si>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</si>
  <si>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</si>
  <si>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</si>
  <si>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</si>
  <si>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</si>
  <si>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</si>
  <si>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</si>
  <si>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</si>
  <si>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</si>
  <si>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</si>
  <si>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</si>
  <si>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</si>
  <si>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</si>
  <si>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</si>
  <si>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</si>
  <si>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</si>
  <si>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</si>
  <si>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</si>
  <si>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</si>
  <si>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</si>
  <si>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</si>
  <si>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</si>
  <si>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</si>
  <si>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</si>
  <si>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</si>
  <si>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</si>
  <si>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</si>
  <si>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</si>
  <si>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</si>
  <si>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</si>
  <si>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</si>
  <si>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</si>
  <si>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</si>
  <si>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</si>
  <si>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</si>
  <si>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</si>
  <si>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</si>
  <si>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</si>
  <si>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</si>
  <si>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</si>
  <si>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</si>
  <si>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</si>
  <si>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</si>
  <si>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</si>
  <si>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</si>
  <si>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</si>
  <si>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</si>
  <si>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</si>
  <si>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</si>
  <si>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</si>
  <si>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</si>
  <si>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</si>
  <si>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</si>
  <si>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</si>
  <si>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</si>
  <si>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</si>
  <si>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</si>
  <si>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</si>
  <si>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</si>
  <si>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</si>
  <si>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</si>
  <si>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</si>
  <si>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</si>
  <si>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</si>
  <si>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</si>
  <si>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</si>
  <si>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</si>
  <si>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</si>
  <si>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</si>
  <si>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</si>
  <si>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</si>
  <si>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</si>
  <si>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</si>
  <si>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</si>
  <si>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</si>
  <si>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</si>
  <si>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</si>
  <si>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</si>
  <si>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</si>
  <si>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</si>
  <si>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</si>
  <si>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</si>
  <si>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</si>
  <si>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</si>
  <si>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</si>
  <si>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</si>
  <si>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</si>
  <si>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</si>
  <si>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</si>
  <si>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</si>
  <si>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</si>
  <si>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</si>
  <si>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</si>
  <si>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</si>
  <si>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</si>
  <si>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</si>
  <si>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</si>
  <si>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</si>
  <si>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</si>
  <si>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</si>
  <si>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</si>
  <si>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</si>
  <si>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</si>
  <si>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</si>
  <si>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</si>
  <si>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</si>
  <si>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</si>
  <si>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</si>
  <si>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</si>
  <si>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</si>
  <si>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</si>
  <si>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</si>
  <si>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</si>
  <si>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</si>
  <si>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</si>
  <si>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</si>
  <si>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</si>
  <si>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</si>
  <si>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</si>
  <si>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</si>
  <si>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</si>
  <si>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</si>
  <si>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</si>
  <si>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</si>
  <si>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</si>
  <si>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</si>
  <si>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</si>
  <si>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</si>
  <si>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</si>
  <si>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</si>
  <si>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</si>
  <si>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</si>
  <si>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</si>
  <si>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</si>
  <si>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</si>
  <si>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</si>
  <si>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</si>
  <si>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</si>
  <si>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</si>
  <si>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</si>
  <si>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</si>
  <si>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</si>
  <si>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</si>
  <si>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</si>
  <si>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</si>
  <si>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</si>
  <si>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</si>
  <si>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</si>
  <si>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</si>
  <si>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</si>
  <si>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</si>
  <si>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</si>
  <si>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</si>
  <si>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</si>
  <si>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</si>
  <si>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</si>
  <si>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</si>
  <si>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</si>
  <si>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</si>
  <si>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</si>
  <si>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</si>
  <si>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</si>
  <si>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</si>
  <si>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</si>
  <si>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</si>
  <si>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</si>
  <si>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</si>
  <si>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</si>
  <si>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</si>
  <si>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</si>
  <si>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</si>
  <si>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</si>
  <si>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</si>
  <si>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</si>
  <si>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</si>
  <si>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</si>
  <si>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</si>
  <si>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</si>
  <si>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</si>
  <si>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</si>
  <si>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</si>
  <si>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</si>
  <si>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</si>
  <si>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</si>
  <si>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</si>
  <si>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</si>
  <si>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</si>
  <si>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</si>
  <si>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</si>
  <si>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</si>
  <si>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</si>
  <si>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</si>
  <si>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</si>
  <si>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</si>
  <si>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</si>
  <si>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</si>
  <si>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</si>
  <si>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</si>
  <si>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</si>
  <si>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</si>
  <si>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</si>
  <si>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</si>
  <si>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</si>
  <si>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</si>
  <si>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</si>
  <si>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</si>
  <si>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</si>
  <si>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</si>
  <si>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</si>
  <si>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</si>
  <si>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</si>
  <si>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</si>
  <si>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</si>
  <si>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</si>
  <si>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</si>
  <si>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</si>
  <si>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</si>
  <si>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</si>
  <si>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</si>
  <si>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</si>
  <si>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</si>
  <si>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</si>
  <si>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</si>
  <si>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</si>
  <si>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</si>
  <si>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</si>
  <si>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</si>
  <si>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</si>
  <si>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</si>
  <si>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</si>
  <si>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</si>
  <si>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</si>
  <si>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</si>
  <si>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</si>
  <si>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</si>
  <si>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</si>
  <si>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</si>
  <si>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</si>
  <si>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</si>
  <si>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</si>
  <si>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</si>
  <si>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</si>
  <si>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</si>
  <si>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</si>
  <si>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</si>
  <si>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</si>
  <si>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</si>
  <si>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</si>
  <si>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</si>
  <si>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</si>
  <si>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</si>
  <si>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</si>
  <si>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</si>
  <si>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</si>
  <si>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</si>
  <si>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</si>
  <si>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</si>
  <si>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</si>
  <si>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</si>
  <si>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</si>
  <si>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</si>
  <si>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</si>
  <si>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</si>
  <si>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</si>
  <si>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</si>
  <si>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</si>
  <si>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</si>
  <si>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</si>
  <si>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</si>
  <si>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</si>
  <si>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</si>
  <si>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</si>
  <si>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</si>
  <si>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</si>
  <si>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</si>
  <si>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</si>
  <si>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</si>
  <si>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</si>
  <si>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</si>
  <si>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</si>
  <si>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</si>
  <si>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</si>
  <si>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</si>
  <si>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</si>
  <si>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</si>
  <si>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</si>
  <si>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</si>
  <si>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</si>
  <si>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</si>
  <si>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</si>
  <si>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</si>
  <si>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</si>
  <si>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</si>
  <si>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</si>
  <si>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</si>
  <si>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</si>
  <si>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</si>
  <si>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</si>
  <si>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</si>
  <si>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</si>
  <si>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</si>
  <si>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</si>
  <si>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</si>
  <si>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</si>
  <si>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</si>
  <si>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</si>
  <si>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</si>
  <si>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</si>
  <si>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</si>
  <si>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</si>
  <si>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</si>
  <si>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</si>
  <si>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</si>
  <si>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</si>
  <si>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</si>
  <si>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</si>
  <si>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</si>
  <si>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</si>
  <si>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</si>
  <si>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</si>
  <si>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</si>
  <si>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</si>
  <si>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</si>
  <si>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</si>
  <si>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</si>
  <si>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</si>
  <si>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</si>
  <si>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</si>
  <si>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</si>
  <si>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</si>
  <si>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</si>
  <si>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</si>
  <si>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</si>
  <si>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</si>
  <si>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</si>
  <si>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</si>
  <si>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</si>
  <si>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</si>
  <si>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</si>
  <si>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</si>
  <si>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</si>
  <si>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</si>
  <si>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</si>
  <si>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</si>
  <si>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</si>
  <si>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</si>
  <si>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</si>
  <si>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</si>
  <si>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</si>
  <si>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</si>
  <si>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</si>
  <si>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</si>
  <si>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</si>
  <si>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</si>
  <si>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</si>
  <si>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</si>
  <si>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</si>
  <si>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</si>
  <si>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</si>
  <si>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</si>
  <si>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</si>
  <si>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</si>
  <si>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</si>
  <si>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</si>
  <si>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</si>
  <si>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</si>
  <si>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</si>
  <si>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</si>
  <si>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</si>
  <si>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</si>
  <si>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</si>
  <si>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</si>
  <si>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</si>
  <si>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</si>
  <si>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</si>
  <si>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</si>
  <si>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</si>
  <si>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</si>
  <si>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</si>
  <si>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</si>
  <si>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</si>
  <si>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</si>
  <si>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</si>
  <si>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</si>
  <si>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</si>
  <si>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</si>
  <si>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</si>
  <si>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</si>
  <si>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</si>
  <si>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</si>
  <si>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</si>
  <si>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</si>
  <si>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</si>
  <si>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</si>
  <si>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</si>
  <si>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</si>
  <si>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</si>
  <si>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</si>
  <si>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</si>
  <si>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</si>
  <si>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</si>
  <si>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</si>
  <si>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</si>
  <si>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</si>
  <si>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</si>
  <si>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</si>
  <si>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</si>
  <si>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</si>
  <si>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</si>
  <si>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</si>
  <si>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</si>
  <si>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</si>
  <si>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</si>
  <si>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</si>
  <si>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</si>
  <si>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</si>
  <si>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</si>
  <si>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</si>
  <si>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</si>
  <si>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</si>
  <si>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</si>
  <si>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</si>
  <si>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</si>
  <si>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</si>
  <si>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</si>
  <si>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</si>
  <si>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</si>
  <si>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</si>
  <si>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</si>
  <si>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</si>
  <si>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</si>
  <si>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</si>
  <si>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</si>
  <si>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</si>
  <si>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</si>
  <si>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</si>
  <si>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</si>
  <si>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</si>
  <si>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</si>
  <si>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</si>
  <si>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</si>
  <si>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</si>
  <si>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</si>
  <si>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</si>
  <si>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</si>
  <si>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</si>
  <si>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</si>
  <si>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</si>
  <si>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</si>
  <si>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</si>
  <si>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</si>
  <si>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</si>
  <si>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</si>
  <si>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</si>
  <si>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</si>
  <si>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</si>
  <si>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</si>
  <si>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</si>
  <si>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</si>
  <si>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</si>
  <si>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</si>
  <si>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</si>
  <si>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</si>
  <si>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</si>
  <si>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</si>
  <si>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</si>
  <si>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</si>
  <si>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</si>
  <si>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</si>
  <si>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</si>
  <si>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</si>
  <si>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</si>
  <si>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</si>
  <si>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</si>
  <si>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</si>
  <si>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</si>
  <si>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</si>
  <si>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</si>
  <si>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</si>
  <si>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</si>
  <si>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</si>
  <si>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</si>
  <si>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</si>
  <si>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</si>
  <si>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</si>
  <si>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</si>
  <si>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</si>
  <si>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</si>
  <si>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</si>
  <si>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</si>
  <si>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</si>
  <si>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</si>
  <si>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</si>
  <si>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</si>
  <si>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</si>
  <si>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</si>
  <si>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</si>
  <si>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</si>
  <si>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</si>
  <si>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</si>
  <si>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</si>
  <si>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</si>
  <si>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</si>
  <si>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</si>
  <si>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</si>
  <si>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</si>
  <si>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</si>
  <si>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</si>
  <si>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</si>
  <si>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</si>
  <si>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</si>
  <si>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</si>
  <si>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</si>
  <si>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</si>
  <si>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</si>
  <si>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</si>
  <si>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</si>
  <si>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</si>
  <si>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</si>
  <si>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</si>
  <si>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</si>
  <si>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</si>
  <si>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</si>
  <si>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</si>
  <si>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</si>
  <si>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</si>
  <si>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</si>
  <si>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</si>
  <si>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</si>
  <si>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</si>
  <si>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</si>
  <si>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</si>
  <si>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</si>
  <si>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</si>
  <si>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</si>
  <si>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</si>
  <si>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</si>
  <si>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</si>
  <si>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</si>
  <si>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</si>
  <si>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</si>
  <si>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</si>
  <si>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</si>
  <si>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</si>
  <si>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</si>
  <si>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</si>
  <si>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</si>
  <si>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</si>
  <si>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</si>
  <si>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</si>
  <si>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</si>
  <si>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</si>
  <si>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</si>
  <si>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</si>
  <si>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</si>
  <si>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</si>
  <si>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</si>
  <si>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</si>
  <si>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</si>
  <si>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</si>
  <si>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</si>
  <si>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</si>
  <si>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</si>
  <si>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</si>
  <si>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</si>
  <si>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</si>
  <si>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</si>
  <si>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</si>
  <si>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</si>
  <si>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</si>
  <si>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</si>
  <si>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</si>
  <si>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</si>
  <si>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</si>
  <si>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</si>
  <si>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</si>
  <si>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</si>
  <si>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</si>
  <si>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</si>
  <si>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</si>
  <si>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</si>
  <si>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</si>
  <si>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</si>
  <si>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</si>
  <si>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</si>
  <si>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</si>
  <si>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</si>
  <si>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</si>
  <si>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</si>
  <si>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</si>
  <si>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</si>
  <si>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</si>
  <si>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</si>
  <si>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</si>
  <si>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</si>
  <si>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</si>
  <si>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</si>
  <si>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</si>
  <si>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</si>
  <si>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</si>
  <si>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</si>
  <si>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</si>
  <si>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</si>
  <si>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</si>
  <si>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</si>
  <si>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</si>
  <si>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</si>
  <si>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</si>
  <si>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</si>
  <si>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</si>
  <si>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</si>
  <si>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</si>
  <si>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</si>
  <si>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</si>
  <si>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</si>
  <si>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</si>
  <si>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</si>
  <si>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</si>
  <si>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</si>
  <si>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</si>
  <si>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</si>
  <si>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</si>
  <si>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</si>
  <si>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</si>
  <si>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</si>
  <si>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</si>
  <si>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</si>
  <si>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</si>
  <si>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</si>
  <si>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</si>
  <si>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</si>
  <si>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</si>
  <si>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</si>
  <si>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SANOL </t>
    </r>
    <r>
      <rPr>
        <sz val="18"/>
        <color indexed="8"/>
        <rFont val="Calibri"/>
        <family val="2"/>
      </rPr>
      <t xml:space="preserve">- (vigente a partir de 28/03/2019) - </t>
    </r>
    <r>
      <rPr>
        <b/>
        <sz val="18"/>
        <color rgb="FF000000"/>
        <rFont val="Calibri"/>
        <family val="2"/>
      </rPr>
      <t>Nivel Nacional</t>
    </r>
  </si>
  <si>
    <r>
      <t xml:space="preserve">Desconto </t>
    </r>
    <r>
      <rPr>
        <i/>
        <sz val="18"/>
        <color rgb="FFFF0000"/>
        <rFont val="Calibri"/>
        <family val="2"/>
      </rPr>
      <t>20,0% -</t>
    </r>
    <r>
      <rPr>
        <sz val="18"/>
        <color indexed="8"/>
        <rFont val="Calibri"/>
        <family val="2"/>
      </rPr>
      <t xml:space="preserve"> Para pedido minimo de R$ 400 SP Capital / R$500 SP Interior e Litoral, demais estados avaliar valores, frete CIF.</t>
    </r>
  </si>
  <si>
    <t>7896183302122</t>
  </si>
  <si>
    <t>7896183302139</t>
  </si>
  <si>
    <t>7896183301293</t>
  </si>
  <si>
    <t>7896183301309</t>
  </si>
  <si>
    <t>7896183301316</t>
  </si>
  <si>
    <t>7896183302375</t>
  </si>
  <si>
    <t>7896183302382</t>
  </si>
  <si>
    <t>7896183302399</t>
  </si>
  <si>
    <t>7896183301132</t>
  </si>
  <si>
    <t>7896183305086</t>
  </si>
  <si>
    <t>7896183300906</t>
  </si>
  <si>
    <t>7896183305079</t>
  </si>
  <si>
    <t>7896183300920</t>
  </si>
  <si>
    <t>7896183305031</t>
  </si>
  <si>
    <t>7896183300630</t>
  </si>
  <si>
    <t>7896183305710</t>
  </si>
  <si>
    <t>7896183301040</t>
  </si>
  <si>
    <t>7896183301378</t>
  </si>
  <si>
    <t>7896183301781</t>
  </si>
  <si>
    <t>7896183306748</t>
  </si>
  <si>
    <t>7896183306755</t>
  </si>
  <si>
    <t>7896183306762</t>
  </si>
  <si>
    <t>7896183302030</t>
  </si>
  <si>
    <t>7896183304324</t>
  </si>
  <si>
    <t>7896183306786</t>
  </si>
  <si>
    <t>7896183308704</t>
  </si>
  <si>
    <t>7896183311360</t>
  </si>
  <si>
    <t>7896183311384</t>
  </si>
  <si>
    <t>7896183311391</t>
  </si>
  <si>
    <t>7896183311377</t>
  </si>
  <si>
    <t>7896183303426</t>
  </si>
  <si>
    <t>7896183301774</t>
  </si>
  <si>
    <t>7896183300852</t>
  </si>
  <si>
    <t>7896183301767</t>
  </si>
  <si>
    <t>7896183305048</t>
  </si>
  <si>
    <t>7896183301385</t>
  </si>
  <si>
    <t>7896183300845</t>
  </si>
  <si>
    <t>7896183300821</t>
  </si>
  <si>
    <t>7896183300838</t>
  </si>
  <si>
    <t>7896183301118</t>
  </si>
  <si>
    <t>7896183301101</t>
  </si>
  <si>
    <t>7896183303488</t>
  </si>
  <si>
    <t>7896183301088</t>
  </si>
  <si>
    <t>7896183301095</t>
  </si>
  <si>
    <t>7896183308698</t>
  </si>
  <si>
    <t>7896183301125</t>
  </si>
  <si>
    <t>7896183308681</t>
  </si>
  <si>
    <t>7896183305055</t>
  </si>
  <si>
    <t>7896183305062</t>
  </si>
  <si>
    <t>7896183304331</t>
  </si>
  <si>
    <t>7896183301491</t>
  </si>
  <si>
    <t>7896183301453</t>
  </si>
  <si>
    <t>7896183303396</t>
  </si>
  <si>
    <t>7896183301484</t>
  </si>
  <si>
    <t>7896183304140</t>
  </si>
  <si>
    <t>7896183310189</t>
  </si>
  <si>
    <t>7896183306847</t>
  </si>
  <si>
    <t>7896183307431</t>
  </si>
  <si>
    <t>Abrilhantador  500 ml Código 6223</t>
  </si>
  <si>
    <t>Citronela Gatilho500 ml Código 6224</t>
  </si>
  <si>
    <t>Colônia Amadeirado (4 Macho)120 ml Código 6200</t>
  </si>
  <si>
    <t>Colônia Frutal oriental (1 Femea)120 ml Código 6203</t>
  </si>
  <si>
    <t>Colônia Filhote (3 Filhote)120 ml Código 6206</t>
  </si>
  <si>
    <t>Colônia Macho500 ml Código 6217</t>
  </si>
  <si>
    <t>Colônia Fêmea500 ml Código 6216</t>
  </si>
  <si>
    <t>Colônia Filhote500 ml Código 6218</t>
  </si>
  <si>
    <t>Condicionador de pelos500 ml Código 6350</t>
  </si>
  <si>
    <t>Condicionador de pelos Neutro500 ml Código 6345</t>
  </si>
  <si>
    <t>Eliminador de odores Tradicional500 ml Código 6001</t>
  </si>
  <si>
    <t>Eliminador de odores Tradicional gatilho500 ml Código 6034</t>
  </si>
  <si>
    <t>Eliminador de odores Cat500 ml Código 6000</t>
  </si>
  <si>
    <t>Eliminador de odores Cat gatinho500 ml Código 6035</t>
  </si>
  <si>
    <t>Eliminador de odores Tradicional2 litros Código 6003</t>
  </si>
  <si>
    <t>Eliminador de odores Tradicional5 litros Código 6036</t>
  </si>
  <si>
    <t>Eliminador de odores Herbal2 litros Código 6304</t>
  </si>
  <si>
    <t>Eliminador de odores Citronela2 litros Código 6005</t>
  </si>
  <si>
    <t>Eliminador de odores Floral2 litros Código 6354</t>
  </si>
  <si>
    <t>Shampoo Pele Sensível500 ml Código 6382</t>
  </si>
  <si>
    <t>Shampoo Neutralizador de Odores500 ml Código 6383</t>
  </si>
  <si>
    <t>Shampoo tonalizante de Pelos Claros500 ml Código 6384</t>
  </si>
  <si>
    <t>Limpa orelhas120 ml Código 6221</t>
  </si>
  <si>
    <t>Limpa orelhas500 ml Código 6232</t>
  </si>
  <si>
    <t>Banho a seco500 ml Código 6386</t>
  </si>
  <si>
    <t>Mascara de hidratação1 kg Código 6248</t>
  </si>
  <si>
    <t>Sabonete em barra Citronela90gr Código 6446</t>
  </si>
  <si>
    <t>Sabonete em barra Coco90gr Código 6448</t>
  </si>
  <si>
    <t>Sabonete em barra Filhotes90gr Código 6449</t>
  </si>
  <si>
    <t>Sabonete em barra Neutro90gr Código 6447</t>
  </si>
  <si>
    <t>Shampoo Novapiel250 ml Código 6375</t>
  </si>
  <si>
    <t>Shampoo Novapiel500 ml Código 6353</t>
  </si>
  <si>
    <t>Shampoo Antipulgas500 ml Código 6300</t>
  </si>
  <si>
    <t>Shampoo Filhotes500 ml Código 6352</t>
  </si>
  <si>
    <t>Shampoo Gatos500 ml Código 6342</t>
  </si>
  <si>
    <t>Shampoo condicionador500 ml Código 6310</t>
  </si>
  <si>
    <t>Shampoo Neutro500 ml Código 6301</t>
  </si>
  <si>
    <t>Shampoo Pelos Claros500 ml Código 6302</t>
  </si>
  <si>
    <t>Shampoo Pelos Escuros500 ml Código 6303</t>
  </si>
  <si>
    <t>Shampoo Antipulgas5 litros Código 6305</t>
  </si>
  <si>
    <t>Shampoo Neutro5 litros Código 6306</t>
  </si>
  <si>
    <t>Shampoo Filhotes5 litros Código 6376</t>
  </si>
  <si>
    <t>Shampoo Pelos Claros5 litros Código 6307</t>
  </si>
  <si>
    <t>Shampoo Pelos Escuros5 litros Código 6308</t>
  </si>
  <si>
    <t>Shampoo Pele Sensível5 litros Código 6396</t>
  </si>
  <si>
    <t>Condicionador de pelos5 litros Código 6351</t>
  </si>
  <si>
    <t>Shampoo Neutralizador de Odores5 litros Código 6395</t>
  </si>
  <si>
    <t>Shampoo para cavalo1 litro Código 6343</t>
  </si>
  <si>
    <t>Shampoo para cavalo5 litros Código 6344</t>
  </si>
  <si>
    <t>Silicone100 ml Código 6233</t>
  </si>
  <si>
    <t>Educador sanitário pipi20 ml Código 6402</t>
  </si>
  <si>
    <t>Educador stop500 ml Código 6006</t>
  </si>
  <si>
    <t>Talco Antipulgas100 gr Código 6225</t>
  </si>
  <si>
    <t>Tapete higiênico7 unid Código 6403</t>
  </si>
  <si>
    <t>Tapete higiênico30 unid Código 6405</t>
  </si>
  <si>
    <t>Tapete higiênico50 unid Código 6406</t>
  </si>
  <si>
    <t>Tira manchas e odores500 ml Código 6394</t>
  </si>
  <si>
    <t>Kit - Shampoo / Condicionador / ganhe 1 coloniavariado Código 9196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</si>
</sst>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4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" fontId="24" fillId="0" borderId="2" xfId="0" applyNumberFormat="1" applyFont="1" applyBorder="1" applyAlignment="1">
      <alignment horizontal="center" vertical="center" shrinkToFit="1"/>
    </xf>
    <xf numFmtId="1" fontId="25" fillId="0" borderId="2" xfId="0" applyNumberFormat="1" applyFont="1" applyBorder="1" applyAlignment="1">
      <alignment horizontal="center" vertical="center" shrinkToFit="1"/>
    </xf>
    <xf numFmtId="164" fontId="26" fillId="7" borderId="2" xfId="1" applyNumberFormat="1" applyFont="1" applyFill="1" applyBorder="1" applyAlignment="1">
      <alignment horizontal="center" vertical="center"/>
    </xf>
    <xf numFmtId="164" fontId="24" fillId="9" borderId="2" xfId="0" applyNumberFormat="1" applyFont="1" applyFill="1" applyBorder="1" applyAlignment="1">
      <alignment horizontal="center" vertical="center"/>
    </xf>
    <xf numFmtId="164" fontId="24" fillId="9" borderId="2" xfId="4" applyNumberFormat="1" applyFont="1" applyFill="1" applyBorder="1" applyAlignment="1">
      <alignment horizontal="center"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5"/>
  <sheetViews>
    <sheetView showGridLines="0" tabSelected="1" showRuler="0" zoomScale="70" zoomScaleNormal="70" workbookViewId="0">
      <selection activeCell="E2" sqref="E2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5" t="s">
        <v>1150</v>
      </c>
      <c r="C3" s="55"/>
      <c r="D3" s="55"/>
      <c r="E3" s="55"/>
      <c r="F3" s="55"/>
      <c r="G3" s="55"/>
      <c r="H3" s="55"/>
      <c r="I3" s="55"/>
      <c r="J3" s="55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1151</v>
      </c>
      <c r="C6" s="51" t="s">
        <v>1209</v>
      </c>
      <c r="D6" s="59">
        <v>6223</v>
      </c>
      <c r="E6" s="52">
        <v>0.2</v>
      </c>
      <c r="F6" s="53">
        <v>0</v>
      </c>
      <c r="G6" s="61">
        <v>10.84</v>
      </c>
      <c r="H6" s="62">
        <v>19.899999999999999</v>
      </c>
      <c r="I6" s="54">
        <f t="shared" ref="I6" si="0">1-(G6/H6)</f>
        <v>0.45527638190954767</v>
      </c>
      <c r="J6" s="54">
        <f t="shared" ref="J6" si="1">H6/G6-1</f>
        <v>0.83579335793357923</v>
      </c>
    </row>
    <row r="7" spans="2:10" ht="29.25" customHeight="1" x14ac:dyDescent="0.2">
      <c r="B7" s="50" t="s">
        <v>1152</v>
      </c>
      <c r="C7" s="51" t="s">
        <v>1210</v>
      </c>
      <c r="D7" s="59">
        <v>6224</v>
      </c>
      <c r="E7" s="52">
        <v>0.2</v>
      </c>
      <c r="F7" s="53">
        <v>0</v>
      </c>
      <c r="G7" s="61">
        <v>13.45</v>
      </c>
      <c r="H7" s="62">
        <v>24.9</v>
      </c>
      <c r="I7" s="54">
        <f t="shared" ref="I7:I43" si="2">1-(G7/H7)</f>
        <v>0.45983935742971882</v>
      </c>
      <c r="J7" s="54">
        <f t="shared" ref="J7:J43" si="3">H7/G7-1</f>
        <v>0.85130111524163565</v>
      </c>
    </row>
    <row r="8" spans="2:10" ht="29.25" customHeight="1" x14ac:dyDescent="0.2">
      <c r="B8" s="50" t="s">
        <v>1153</v>
      </c>
      <c r="C8" s="51" t="s">
        <v>1211</v>
      </c>
      <c r="D8" s="59">
        <v>6200</v>
      </c>
      <c r="E8" s="52">
        <v>0.2</v>
      </c>
      <c r="F8" s="53">
        <v>0</v>
      </c>
      <c r="G8" s="61">
        <v>9.17</v>
      </c>
      <c r="H8" s="62">
        <v>16.899999999999999</v>
      </c>
      <c r="I8" s="54">
        <f t="shared" si="2"/>
        <v>0.45739644970414195</v>
      </c>
      <c r="J8" s="54">
        <f t="shared" si="3"/>
        <v>0.84296619411123208</v>
      </c>
    </row>
    <row r="9" spans="2:10" ht="29.25" customHeight="1" x14ac:dyDescent="0.2">
      <c r="B9" s="50" t="s">
        <v>1154</v>
      </c>
      <c r="C9" s="51" t="s">
        <v>1212</v>
      </c>
      <c r="D9" s="59">
        <v>6203</v>
      </c>
      <c r="E9" s="52">
        <v>0.2</v>
      </c>
      <c r="F9" s="53">
        <v>0</v>
      </c>
      <c r="G9" s="61">
        <v>9.17</v>
      </c>
      <c r="H9" s="62">
        <v>16.899999999999999</v>
      </c>
      <c r="I9" s="54">
        <f t="shared" si="2"/>
        <v>0.45739644970414195</v>
      </c>
      <c r="J9" s="54">
        <f t="shared" si="3"/>
        <v>0.84296619411123208</v>
      </c>
    </row>
    <row r="10" spans="2:10" ht="29.25" customHeight="1" x14ac:dyDescent="0.2">
      <c r="B10" s="50" t="s">
        <v>1155</v>
      </c>
      <c r="C10" s="51" t="s">
        <v>1213</v>
      </c>
      <c r="D10" s="59">
        <v>6206</v>
      </c>
      <c r="E10" s="52">
        <v>0.2</v>
      </c>
      <c r="F10" s="53">
        <v>0</v>
      </c>
      <c r="G10" s="61">
        <v>9.17</v>
      </c>
      <c r="H10" s="62">
        <v>16.899999999999999</v>
      </c>
      <c r="I10" s="54">
        <f t="shared" si="2"/>
        <v>0.45739644970414195</v>
      </c>
      <c r="J10" s="54">
        <f t="shared" si="3"/>
        <v>0.84296619411123208</v>
      </c>
    </row>
    <row r="11" spans="2:10" ht="29.25" customHeight="1" x14ac:dyDescent="0.2">
      <c r="B11" s="50" t="s">
        <v>1156</v>
      </c>
      <c r="C11" s="51" t="s">
        <v>1214</v>
      </c>
      <c r="D11" s="59">
        <v>6217</v>
      </c>
      <c r="E11" s="52">
        <v>0.2</v>
      </c>
      <c r="F11" s="53">
        <v>0</v>
      </c>
      <c r="G11" s="61">
        <v>24.3</v>
      </c>
      <c r="H11" s="63">
        <v>43.9</v>
      </c>
      <c r="I11" s="54">
        <f t="shared" si="2"/>
        <v>0.44646924829157175</v>
      </c>
      <c r="J11" s="54">
        <f t="shared" si="3"/>
        <v>0.80658436213991758</v>
      </c>
    </row>
    <row r="12" spans="2:10" ht="29.25" customHeight="1" x14ac:dyDescent="0.2">
      <c r="B12" s="50" t="s">
        <v>1157</v>
      </c>
      <c r="C12" s="51" t="s">
        <v>1215</v>
      </c>
      <c r="D12" s="59">
        <v>6216</v>
      </c>
      <c r="E12" s="52">
        <v>0.2</v>
      </c>
      <c r="F12" s="53">
        <v>0</v>
      </c>
      <c r="G12" s="61">
        <v>24.3</v>
      </c>
      <c r="H12" s="63">
        <v>43.9</v>
      </c>
      <c r="I12" s="54">
        <f t="shared" si="2"/>
        <v>0.44646924829157175</v>
      </c>
      <c r="J12" s="54">
        <f t="shared" si="3"/>
        <v>0.80658436213991758</v>
      </c>
    </row>
    <row r="13" spans="2:10" ht="29.25" customHeight="1" x14ac:dyDescent="0.2">
      <c r="B13" s="50" t="s">
        <v>1158</v>
      </c>
      <c r="C13" s="51" t="s">
        <v>1216</v>
      </c>
      <c r="D13" s="59">
        <v>6218</v>
      </c>
      <c r="E13" s="52">
        <v>0.2</v>
      </c>
      <c r="F13" s="53">
        <v>0</v>
      </c>
      <c r="G13" s="61">
        <v>24.3</v>
      </c>
      <c r="H13" s="63">
        <v>43.9</v>
      </c>
      <c r="I13" s="54">
        <f t="shared" si="2"/>
        <v>0.44646924829157175</v>
      </c>
      <c r="J13" s="54">
        <f t="shared" si="3"/>
        <v>0.80658436213991758</v>
      </c>
    </row>
    <row r="14" spans="2:10" ht="29.25" customHeight="1" x14ac:dyDescent="0.2">
      <c r="B14" s="50" t="s">
        <v>1159</v>
      </c>
      <c r="C14" s="51" t="s">
        <v>1217</v>
      </c>
      <c r="D14" s="59">
        <v>6350</v>
      </c>
      <c r="E14" s="52">
        <v>0.2</v>
      </c>
      <c r="F14" s="53">
        <v>0</v>
      </c>
      <c r="G14" s="61">
        <v>7.98</v>
      </c>
      <c r="H14" s="63">
        <v>14.9</v>
      </c>
      <c r="I14" s="54">
        <f t="shared" si="2"/>
        <v>0.46442953020134226</v>
      </c>
      <c r="J14" s="54">
        <f t="shared" si="3"/>
        <v>0.86716791979949859</v>
      </c>
    </row>
    <row r="15" spans="2:10" ht="29.25" customHeight="1" x14ac:dyDescent="0.2">
      <c r="B15" s="50" t="s">
        <v>1160</v>
      </c>
      <c r="C15" s="51" t="s">
        <v>1218</v>
      </c>
      <c r="D15" s="59">
        <v>6345</v>
      </c>
      <c r="E15" s="52">
        <v>0.2</v>
      </c>
      <c r="F15" s="53">
        <v>0</v>
      </c>
      <c r="G15" s="61">
        <v>7.98</v>
      </c>
      <c r="H15" s="63">
        <v>14.9</v>
      </c>
      <c r="I15" s="54">
        <f t="shared" si="2"/>
        <v>0.46442953020134226</v>
      </c>
      <c r="J15" s="54">
        <f t="shared" si="3"/>
        <v>0.86716791979949859</v>
      </c>
    </row>
    <row r="16" spans="2:10" ht="29.25" customHeight="1" x14ac:dyDescent="0.2">
      <c r="B16" s="50" t="s">
        <v>1161</v>
      </c>
      <c r="C16" s="51" t="s">
        <v>1219</v>
      </c>
      <c r="D16" s="59">
        <v>6001</v>
      </c>
      <c r="E16" s="52">
        <v>0.2</v>
      </c>
      <c r="F16" s="53">
        <v>0</v>
      </c>
      <c r="G16" s="61">
        <v>4.18</v>
      </c>
      <c r="H16" s="63">
        <v>7.9</v>
      </c>
      <c r="I16" s="54">
        <f t="shared" si="2"/>
        <v>0.47088607594936716</v>
      </c>
      <c r="J16" s="54">
        <f t="shared" si="3"/>
        <v>0.88995215311004805</v>
      </c>
    </row>
    <row r="17" spans="2:10" ht="29.25" customHeight="1" x14ac:dyDescent="0.2">
      <c r="B17" s="50" t="s">
        <v>1162</v>
      </c>
      <c r="C17" s="51" t="s">
        <v>1220</v>
      </c>
      <c r="D17" s="59">
        <v>6034</v>
      </c>
      <c r="E17" s="52">
        <v>0.2</v>
      </c>
      <c r="F17" s="53">
        <v>0</v>
      </c>
      <c r="G17" s="61">
        <v>6.39</v>
      </c>
      <c r="H17" s="63">
        <v>11.9</v>
      </c>
      <c r="I17" s="54">
        <f t="shared" si="2"/>
        <v>0.46302521008403363</v>
      </c>
      <c r="J17" s="54">
        <f t="shared" si="3"/>
        <v>0.86228482003129914</v>
      </c>
    </row>
    <row r="18" spans="2:10" ht="29.25" customHeight="1" x14ac:dyDescent="0.2">
      <c r="B18" s="50" t="s">
        <v>1163</v>
      </c>
      <c r="C18" s="51" t="s">
        <v>1221</v>
      </c>
      <c r="D18" s="59">
        <v>6000</v>
      </c>
      <c r="E18" s="52">
        <v>0.2</v>
      </c>
      <c r="F18" s="53">
        <v>0</v>
      </c>
      <c r="G18" s="61">
        <v>4.18</v>
      </c>
      <c r="H18" s="63">
        <v>7.9</v>
      </c>
      <c r="I18" s="54">
        <f t="shared" si="2"/>
        <v>0.47088607594936716</v>
      </c>
      <c r="J18" s="54">
        <f t="shared" si="3"/>
        <v>0.88995215311004805</v>
      </c>
    </row>
    <row r="19" spans="2:10" ht="29.25" customHeight="1" x14ac:dyDescent="0.2">
      <c r="B19" s="50" t="s">
        <v>1164</v>
      </c>
      <c r="C19" s="51" t="s">
        <v>1222</v>
      </c>
      <c r="D19" s="59">
        <v>6035</v>
      </c>
      <c r="E19" s="52">
        <v>0.2</v>
      </c>
      <c r="F19" s="53">
        <v>0</v>
      </c>
      <c r="G19" s="61">
        <v>6.39</v>
      </c>
      <c r="H19" s="63">
        <v>11.9</v>
      </c>
      <c r="I19" s="54">
        <f t="shared" si="2"/>
        <v>0.46302521008403363</v>
      </c>
      <c r="J19" s="54">
        <f t="shared" si="3"/>
        <v>0.86228482003129914</v>
      </c>
    </row>
    <row r="20" spans="2:10" ht="29.25" customHeight="1" x14ac:dyDescent="0.2">
      <c r="B20" s="50" t="s">
        <v>1165</v>
      </c>
      <c r="C20" s="51" t="s">
        <v>1223</v>
      </c>
      <c r="D20" s="59">
        <v>6003</v>
      </c>
      <c r="E20" s="52">
        <v>0.2</v>
      </c>
      <c r="F20" s="53">
        <v>0</v>
      </c>
      <c r="G20" s="61">
        <v>7.07</v>
      </c>
      <c r="H20" s="63">
        <v>12.9</v>
      </c>
      <c r="I20" s="54">
        <f t="shared" si="2"/>
        <v>0.45193798449612399</v>
      </c>
      <c r="J20" s="54">
        <f t="shared" si="3"/>
        <v>0.82461103253182455</v>
      </c>
    </row>
    <row r="21" spans="2:10" ht="29.25" customHeight="1" x14ac:dyDescent="0.2">
      <c r="B21" s="50" t="s">
        <v>1166</v>
      </c>
      <c r="C21" s="51" t="s">
        <v>1224</v>
      </c>
      <c r="D21" s="59">
        <v>6036</v>
      </c>
      <c r="E21" s="52">
        <v>0.2</v>
      </c>
      <c r="F21" s="53">
        <v>0</v>
      </c>
      <c r="G21" s="61">
        <v>15.28</v>
      </c>
      <c r="H21" s="62">
        <v>27.9</v>
      </c>
      <c r="I21" s="54">
        <f t="shared" si="2"/>
        <v>0.45232974910394264</v>
      </c>
      <c r="J21" s="54">
        <f t="shared" si="3"/>
        <v>0.8259162303664922</v>
      </c>
    </row>
    <row r="22" spans="2:10" ht="29.25" customHeight="1" x14ac:dyDescent="0.2">
      <c r="B22" s="50" t="s">
        <v>1167</v>
      </c>
      <c r="C22" s="51" t="s">
        <v>1225</v>
      </c>
      <c r="D22" s="59">
        <v>6304</v>
      </c>
      <c r="E22" s="52">
        <v>0.2</v>
      </c>
      <c r="F22" s="53">
        <v>0</v>
      </c>
      <c r="G22" s="61">
        <v>7.07</v>
      </c>
      <c r="H22" s="63">
        <v>12.9</v>
      </c>
      <c r="I22" s="54">
        <f t="shared" si="2"/>
        <v>0.45193798449612399</v>
      </c>
      <c r="J22" s="54">
        <f t="shared" si="3"/>
        <v>0.82461103253182455</v>
      </c>
    </row>
    <row r="23" spans="2:10" ht="29.25" customHeight="1" x14ac:dyDescent="0.2">
      <c r="B23" s="50" t="s">
        <v>1168</v>
      </c>
      <c r="C23" s="51" t="s">
        <v>1226</v>
      </c>
      <c r="D23" s="59">
        <v>6005</v>
      </c>
      <c r="E23" s="52">
        <v>0.2</v>
      </c>
      <c r="F23" s="53">
        <v>0</v>
      </c>
      <c r="G23" s="61">
        <v>7.07</v>
      </c>
      <c r="H23" s="63">
        <v>12.9</v>
      </c>
      <c r="I23" s="54">
        <f t="shared" si="2"/>
        <v>0.45193798449612399</v>
      </c>
      <c r="J23" s="54">
        <f t="shared" si="3"/>
        <v>0.82461103253182455</v>
      </c>
    </row>
    <row r="24" spans="2:10" ht="29.25" customHeight="1" x14ac:dyDescent="0.2">
      <c r="B24" s="50" t="s">
        <v>1169</v>
      </c>
      <c r="C24" s="51" t="s">
        <v>1227</v>
      </c>
      <c r="D24" s="59">
        <v>6354</v>
      </c>
      <c r="E24" s="52">
        <v>0.2</v>
      </c>
      <c r="F24" s="53">
        <v>0</v>
      </c>
      <c r="G24" s="61">
        <v>7.07</v>
      </c>
      <c r="H24" s="63">
        <v>12.9</v>
      </c>
      <c r="I24" s="54">
        <f t="shared" si="2"/>
        <v>0.45193798449612399</v>
      </c>
      <c r="J24" s="54">
        <f t="shared" si="3"/>
        <v>0.82461103253182455</v>
      </c>
    </row>
    <row r="25" spans="2:10" ht="29.25" customHeight="1" x14ac:dyDescent="0.2">
      <c r="B25" s="50" t="s">
        <v>1170</v>
      </c>
      <c r="C25" s="51" t="s">
        <v>1228</v>
      </c>
      <c r="D25" s="59">
        <v>6382</v>
      </c>
      <c r="E25" s="52">
        <v>0.2</v>
      </c>
      <c r="F25" s="53">
        <v>0</v>
      </c>
      <c r="G25" s="61">
        <v>12.09</v>
      </c>
      <c r="H25" s="62">
        <v>21.9</v>
      </c>
      <c r="I25" s="54">
        <f t="shared" si="2"/>
        <v>0.44794520547945205</v>
      </c>
      <c r="J25" s="54">
        <f t="shared" si="3"/>
        <v>0.81141439205955335</v>
      </c>
    </row>
    <row r="26" spans="2:10" ht="29.25" customHeight="1" x14ac:dyDescent="0.2">
      <c r="B26" s="50" t="s">
        <v>1171</v>
      </c>
      <c r="C26" s="51" t="s">
        <v>1229</v>
      </c>
      <c r="D26" s="59">
        <v>6383</v>
      </c>
      <c r="E26" s="52">
        <v>0.2</v>
      </c>
      <c r="F26" s="53">
        <v>0</v>
      </c>
      <c r="G26" s="61">
        <v>12.09</v>
      </c>
      <c r="H26" s="62">
        <v>21.9</v>
      </c>
      <c r="I26" s="54">
        <f t="shared" si="2"/>
        <v>0.44794520547945205</v>
      </c>
      <c r="J26" s="54">
        <f t="shared" si="3"/>
        <v>0.81141439205955335</v>
      </c>
    </row>
    <row r="27" spans="2:10" ht="29.25" customHeight="1" x14ac:dyDescent="0.2">
      <c r="B27" s="50" t="s">
        <v>1172</v>
      </c>
      <c r="C27" s="51" t="s">
        <v>1230</v>
      </c>
      <c r="D27" s="59">
        <v>6384</v>
      </c>
      <c r="E27" s="52">
        <v>0.2</v>
      </c>
      <c r="F27" s="53">
        <v>0</v>
      </c>
      <c r="G27" s="61">
        <v>9.56</v>
      </c>
      <c r="H27" s="62">
        <v>17.899999999999999</v>
      </c>
      <c r="I27" s="54">
        <f t="shared" si="2"/>
        <v>0.4659217877094971</v>
      </c>
      <c r="J27" s="54">
        <f t="shared" si="3"/>
        <v>0.87238493723849353</v>
      </c>
    </row>
    <row r="28" spans="2:10" ht="29.25" customHeight="1" x14ac:dyDescent="0.2">
      <c r="B28" s="50" t="s">
        <v>1173</v>
      </c>
      <c r="C28" s="51" t="s">
        <v>1231</v>
      </c>
      <c r="D28" s="59">
        <v>6221</v>
      </c>
      <c r="E28" s="52">
        <v>0.2</v>
      </c>
      <c r="F28" s="53">
        <v>0</v>
      </c>
      <c r="G28" s="61">
        <v>12.17</v>
      </c>
      <c r="H28" s="62">
        <v>21.9</v>
      </c>
      <c r="I28" s="54">
        <f t="shared" si="2"/>
        <v>0.44429223744292234</v>
      </c>
      <c r="J28" s="54">
        <f t="shared" si="3"/>
        <v>0.79950698438783885</v>
      </c>
    </row>
    <row r="29" spans="2:10" ht="29.25" customHeight="1" x14ac:dyDescent="0.2">
      <c r="B29" s="50" t="s">
        <v>1174</v>
      </c>
      <c r="C29" s="51" t="s">
        <v>1232</v>
      </c>
      <c r="D29" s="59">
        <v>6232</v>
      </c>
      <c r="E29" s="52">
        <v>0.2</v>
      </c>
      <c r="F29" s="53">
        <v>0</v>
      </c>
      <c r="G29" s="61">
        <v>17.78</v>
      </c>
      <c r="H29" s="62">
        <v>32.9</v>
      </c>
      <c r="I29" s="54">
        <f t="shared" si="2"/>
        <v>0.45957446808510638</v>
      </c>
      <c r="J29" s="54">
        <f t="shared" si="3"/>
        <v>0.8503937007874014</v>
      </c>
    </row>
    <row r="30" spans="2:10" ht="29.25" customHeight="1" x14ac:dyDescent="0.2">
      <c r="B30" s="50" t="s">
        <v>1175</v>
      </c>
      <c r="C30" s="51" t="s">
        <v>1233</v>
      </c>
      <c r="D30" s="59">
        <v>6386</v>
      </c>
      <c r="E30" s="52">
        <v>0.2</v>
      </c>
      <c r="F30" s="53">
        <v>0</v>
      </c>
      <c r="G30" s="61">
        <v>13.43</v>
      </c>
      <c r="H30" s="62">
        <v>24.9</v>
      </c>
      <c r="I30" s="54">
        <f t="shared" si="2"/>
        <v>0.46064257028112443</v>
      </c>
      <c r="J30" s="54">
        <f t="shared" si="3"/>
        <v>0.85405807892777363</v>
      </c>
    </row>
    <row r="31" spans="2:10" ht="29.25" customHeight="1" x14ac:dyDescent="0.2">
      <c r="B31" s="50" t="s">
        <v>1176</v>
      </c>
      <c r="C31" s="51" t="s">
        <v>1234</v>
      </c>
      <c r="D31" s="59">
        <v>6248</v>
      </c>
      <c r="E31" s="52">
        <v>0.2</v>
      </c>
      <c r="F31" s="53">
        <v>0</v>
      </c>
      <c r="G31" s="61">
        <v>32.4</v>
      </c>
      <c r="H31" s="62">
        <v>58.9</v>
      </c>
      <c r="I31" s="54">
        <f t="shared" si="2"/>
        <v>0.44991511035653653</v>
      </c>
      <c r="J31" s="54">
        <f t="shared" si="3"/>
        <v>0.81790123456790131</v>
      </c>
    </row>
    <row r="32" spans="2:10" ht="29.25" customHeight="1" x14ac:dyDescent="0.2">
      <c r="B32" s="50" t="s">
        <v>1177</v>
      </c>
      <c r="C32" s="51" t="s">
        <v>1235</v>
      </c>
      <c r="D32" s="60">
        <v>6446</v>
      </c>
      <c r="E32" s="52">
        <v>0.2</v>
      </c>
      <c r="F32" s="53">
        <v>0</v>
      </c>
      <c r="G32" s="61">
        <v>3.78</v>
      </c>
      <c r="H32" s="63">
        <v>6.9</v>
      </c>
      <c r="I32" s="54">
        <f t="shared" si="2"/>
        <v>0.45217391304347831</v>
      </c>
      <c r="J32" s="54">
        <f t="shared" si="3"/>
        <v>0.82539682539682557</v>
      </c>
    </row>
    <row r="33" spans="2:10" ht="29.25" customHeight="1" x14ac:dyDescent="0.2">
      <c r="B33" s="50" t="s">
        <v>1178</v>
      </c>
      <c r="C33" s="51" t="s">
        <v>1236</v>
      </c>
      <c r="D33" s="60">
        <v>6448</v>
      </c>
      <c r="E33" s="52">
        <v>0.2</v>
      </c>
      <c r="F33" s="53">
        <v>0</v>
      </c>
      <c r="G33" s="61">
        <v>3.78</v>
      </c>
      <c r="H33" s="63">
        <v>6.9</v>
      </c>
      <c r="I33" s="54">
        <f t="shared" si="2"/>
        <v>0.45217391304347831</v>
      </c>
      <c r="J33" s="54">
        <f t="shared" si="3"/>
        <v>0.82539682539682557</v>
      </c>
    </row>
    <row r="34" spans="2:10" ht="29.25" customHeight="1" x14ac:dyDescent="0.2">
      <c r="B34" s="50" t="s">
        <v>1179</v>
      </c>
      <c r="C34" s="51" t="s">
        <v>1237</v>
      </c>
      <c r="D34" s="60">
        <v>6449</v>
      </c>
      <c r="E34" s="52">
        <v>0.2</v>
      </c>
      <c r="F34" s="53">
        <v>0</v>
      </c>
      <c r="G34" s="61">
        <v>3.78</v>
      </c>
      <c r="H34" s="63">
        <v>6.9</v>
      </c>
      <c r="I34" s="54">
        <f t="shared" si="2"/>
        <v>0.45217391304347831</v>
      </c>
      <c r="J34" s="54">
        <f t="shared" si="3"/>
        <v>0.82539682539682557</v>
      </c>
    </row>
    <row r="35" spans="2:10" ht="29.25" customHeight="1" x14ac:dyDescent="0.2">
      <c r="B35" s="50" t="s">
        <v>1180</v>
      </c>
      <c r="C35" s="51" t="s">
        <v>1238</v>
      </c>
      <c r="D35" s="60">
        <v>6447</v>
      </c>
      <c r="E35" s="52">
        <v>0.2</v>
      </c>
      <c r="F35" s="53">
        <v>0</v>
      </c>
      <c r="G35" s="61">
        <v>3.78</v>
      </c>
      <c r="H35" s="63">
        <v>6.9</v>
      </c>
      <c r="I35" s="54">
        <f t="shared" si="2"/>
        <v>0.45217391304347831</v>
      </c>
      <c r="J35" s="54">
        <f t="shared" si="3"/>
        <v>0.82539682539682557</v>
      </c>
    </row>
    <row r="36" spans="2:10" ht="29.25" customHeight="1" x14ac:dyDescent="0.2">
      <c r="B36" s="50" t="s">
        <v>1181</v>
      </c>
      <c r="C36" s="51" t="s">
        <v>1239</v>
      </c>
      <c r="D36" s="59">
        <v>6375</v>
      </c>
      <c r="E36" s="52">
        <v>0.2</v>
      </c>
      <c r="F36" s="53">
        <v>0</v>
      </c>
      <c r="G36" s="61">
        <v>10.93</v>
      </c>
      <c r="H36" s="62">
        <v>19.899999999999999</v>
      </c>
      <c r="I36" s="54">
        <f t="shared" si="2"/>
        <v>0.45075376884422103</v>
      </c>
      <c r="J36" s="54">
        <f t="shared" si="3"/>
        <v>0.82067703568161021</v>
      </c>
    </row>
    <row r="37" spans="2:10" ht="29.25" customHeight="1" x14ac:dyDescent="0.2">
      <c r="B37" s="50" t="s">
        <v>1182</v>
      </c>
      <c r="C37" s="51" t="s">
        <v>1240</v>
      </c>
      <c r="D37" s="59">
        <v>6353</v>
      </c>
      <c r="E37" s="52">
        <v>0.2</v>
      </c>
      <c r="F37" s="53">
        <v>0</v>
      </c>
      <c r="G37" s="61">
        <v>21.5</v>
      </c>
      <c r="H37" s="62">
        <v>38.9</v>
      </c>
      <c r="I37" s="54">
        <f t="shared" si="2"/>
        <v>0.4473007712082262</v>
      </c>
      <c r="J37" s="54">
        <f t="shared" si="3"/>
        <v>0.80930232558139537</v>
      </c>
    </row>
    <row r="38" spans="2:10" ht="29.25" customHeight="1" x14ac:dyDescent="0.2">
      <c r="B38" s="50" t="s">
        <v>1183</v>
      </c>
      <c r="C38" s="51" t="s">
        <v>1241</v>
      </c>
      <c r="D38" s="59">
        <v>6300</v>
      </c>
      <c r="E38" s="52">
        <v>0.2</v>
      </c>
      <c r="F38" s="53">
        <v>0</v>
      </c>
      <c r="G38" s="61">
        <v>8.74</v>
      </c>
      <c r="H38" s="62">
        <v>15.9</v>
      </c>
      <c r="I38" s="54">
        <f t="shared" si="2"/>
        <v>0.45031446540880504</v>
      </c>
      <c r="J38" s="54">
        <f t="shared" si="3"/>
        <v>0.81922196796338675</v>
      </c>
    </row>
    <row r="39" spans="2:10" ht="29.25" customHeight="1" x14ac:dyDescent="0.2">
      <c r="B39" s="50" t="s">
        <v>1184</v>
      </c>
      <c r="C39" s="51" t="s">
        <v>1242</v>
      </c>
      <c r="D39" s="59">
        <v>6352</v>
      </c>
      <c r="E39" s="52">
        <v>0.2</v>
      </c>
      <c r="F39" s="53">
        <v>0</v>
      </c>
      <c r="G39" s="61">
        <v>7.98</v>
      </c>
      <c r="H39" s="62">
        <v>14.9</v>
      </c>
      <c r="I39" s="54">
        <f t="shared" si="2"/>
        <v>0.46442953020134226</v>
      </c>
      <c r="J39" s="54">
        <f t="shared" si="3"/>
        <v>0.86716791979949859</v>
      </c>
    </row>
    <row r="40" spans="2:10" ht="29.25" customHeight="1" x14ac:dyDescent="0.2">
      <c r="B40" s="50" t="s">
        <v>1185</v>
      </c>
      <c r="C40" s="51" t="s">
        <v>1243</v>
      </c>
      <c r="D40" s="59">
        <v>6342</v>
      </c>
      <c r="E40" s="52">
        <v>0.2</v>
      </c>
      <c r="F40" s="53">
        <v>0</v>
      </c>
      <c r="G40" s="61">
        <v>7.98</v>
      </c>
      <c r="H40" s="62">
        <v>14.9</v>
      </c>
      <c r="I40" s="54">
        <f t="shared" si="2"/>
        <v>0.46442953020134226</v>
      </c>
      <c r="J40" s="54">
        <f t="shared" si="3"/>
        <v>0.86716791979949859</v>
      </c>
    </row>
    <row r="41" spans="2:10" ht="29.25" customHeight="1" x14ac:dyDescent="0.2">
      <c r="B41" s="50" t="s">
        <v>1186</v>
      </c>
      <c r="C41" s="51" t="s">
        <v>1244</v>
      </c>
      <c r="D41" s="59">
        <v>6310</v>
      </c>
      <c r="E41" s="52">
        <v>0.2</v>
      </c>
      <c r="F41" s="53">
        <v>0</v>
      </c>
      <c r="G41" s="61">
        <v>7.98</v>
      </c>
      <c r="H41" s="62">
        <v>14.9</v>
      </c>
      <c r="I41" s="54">
        <f t="shared" si="2"/>
        <v>0.46442953020134226</v>
      </c>
      <c r="J41" s="54">
        <f t="shared" si="3"/>
        <v>0.86716791979949859</v>
      </c>
    </row>
    <row r="42" spans="2:10" ht="29.25" customHeight="1" x14ac:dyDescent="0.2">
      <c r="B42" s="50" t="s">
        <v>1187</v>
      </c>
      <c r="C42" s="51" t="s">
        <v>1245</v>
      </c>
      <c r="D42" s="59">
        <v>6301</v>
      </c>
      <c r="E42" s="52">
        <v>0.2</v>
      </c>
      <c r="F42" s="53">
        <v>0</v>
      </c>
      <c r="G42" s="61">
        <v>7.98</v>
      </c>
      <c r="H42" s="62">
        <v>14.9</v>
      </c>
      <c r="I42" s="54">
        <f t="shared" si="2"/>
        <v>0.46442953020134226</v>
      </c>
      <c r="J42" s="54">
        <f t="shared" si="3"/>
        <v>0.86716791979949859</v>
      </c>
    </row>
    <row r="43" spans="2:10" ht="29.25" customHeight="1" x14ac:dyDescent="0.2">
      <c r="B43" s="50" t="s">
        <v>1188</v>
      </c>
      <c r="C43" s="51" t="s">
        <v>1246</v>
      </c>
      <c r="D43" s="59">
        <v>6302</v>
      </c>
      <c r="E43" s="52">
        <v>0.2</v>
      </c>
      <c r="F43" s="53">
        <v>0</v>
      </c>
      <c r="G43" s="61">
        <v>7.98</v>
      </c>
      <c r="H43" s="62">
        <v>14.9</v>
      </c>
      <c r="I43" s="54">
        <f t="shared" si="2"/>
        <v>0.46442953020134226</v>
      </c>
      <c r="J43" s="54">
        <f t="shared" si="3"/>
        <v>0.86716791979949859</v>
      </c>
    </row>
    <row r="44" spans="2:10" ht="29.25" customHeight="1" x14ac:dyDescent="0.2">
      <c r="B44" s="50" t="s">
        <v>1189</v>
      </c>
      <c r="C44" s="51" t="s">
        <v>1247</v>
      </c>
      <c r="D44" s="59">
        <v>6303</v>
      </c>
      <c r="E44" s="52">
        <v>0.2</v>
      </c>
      <c r="F44" s="53">
        <v>0</v>
      </c>
      <c r="G44" s="61">
        <v>7.98</v>
      </c>
      <c r="H44" s="62">
        <v>14.9</v>
      </c>
      <c r="I44" s="54">
        <f t="shared" ref="I44:I60" si="4">1-(G44/H44)</f>
        <v>0.46442953020134226</v>
      </c>
      <c r="J44" s="54">
        <f t="shared" ref="J44:J60" si="5">H44/G44-1</f>
        <v>0.86716791979949859</v>
      </c>
    </row>
    <row r="45" spans="2:10" ht="29.25" customHeight="1" x14ac:dyDescent="0.2">
      <c r="B45" s="50" t="s">
        <v>1190</v>
      </c>
      <c r="C45" s="51" t="s">
        <v>1248</v>
      </c>
      <c r="D45" s="59">
        <v>6305</v>
      </c>
      <c r="E45" s="52">
        <v>0.2</v>
      </c>
      <c r="F45" s="53">
        <v>0</v>
      </c>
      <c r="G45" s="61">
        <v>36.07</v>
      </c>
      <c r="H45" s="62">
        <v>64.900000000000006</v>
      </c>
      <c r="I45" s="54">
        <f t="shared" si="4"/>
        <v>0.4442218798151002</v>
      </c>
      <c r="J45" s="54">
        <f t="shared" si="5"/>
        <v>0.79927917937344062</v>
      </c>
    </row>
    <row r="46" spans="2:10" ht="29.25" customHeight="1" x14ac:dyDescent="0.2">
      <c r="B46" s="50" t="s">
        <v>1191</v>
      </c>
      <c r="C46" s="51" t="s">
        <v>1249</v>
      </c>
      <c r="D46" s="59">
        <v>6306</v>
      </c>
      <c r="E46" s="52">
        <v>0.2</v>
      </c>
      <c r="F46" s="53">
        <v>0</v>
      </c>
      <c r="G46" s="61">
        <v>32.950000000000003</v>
      </c>
      <c r="H46" s="62">
        <v>59.9</v>
      </c>
      <c r="I46" s="54">
        <f t="shared" si="4"/>
        <v>0.44991652754590983</v>
      </c>
      <c r="J46" s="54">
        <f t="shared" si="5"/>
        <v>0.81790591805766288</v>
      </c>
    </row>
    <row r="47" spans="2:10" ht="29.25" customHeight="1" x14ac:dyDescent="0.2">
      <c r="B47" s="50" t="s">
        <v>1192</v>
      </c>
      <c r="C47" s="51" t="s">
        <v>1250</v>
      </c>
      <c r="D47" s="59">
        <v>6376</v>
      </c>
      <c r="E47" s="52">
        <v>0.2</v>
      </c>
      <c r="F47" s="53">
        <v>0</v>
      </c>
      <c r="G47" s="61">
        <v>32.950000000000003</v>
      </c>
      <c r="H47" s="62">
        <v>59.9</v>
      </c>
      <c r="I47" s="54">
        <f t="shared" si="4"/>
        <v>0.44991652754590983</v>
      </c>
      <c r="J47" s="54">
        <f t="shared" si="5"/>
        <v>0.81790591805766288</v>
      </c>
    </row>
    <row r="48" spans="2:10" ht="29.25" customHeight="1" x14ac:dyDescent="0.2">
      <c r="B48" s="50" t="s">
        <v>1193</v>
      </c>
      <c r="C48" s="51" t="s">
        <v>1251</v>
      </c>
      <c r="D48" s="59">
        <v>6307</v>
      </c>
      <c r="E48" s="52">
        <v>0.2</v>
      </c>
      <c r="F48" s="53">
        <v>0</v>
      </c>
      <c r="G48" s="61">
        <v>32.950000000000003</v>
      </c>
      <c r="H48" s="62">
        <v>59.9</v>
      </c>
      <c r="I48" s="54">
        <f t="shared" si="4"/>
        <v>0.44991652754590983</v>
      </c>
      <c r="J48" s="54">
        <f t="shared" si="5"/>
        <v>0.81790591805766288</v>
      </c>
    </row>
    <row r="49" spans="2:10" ht="29.25" customHeight="1" x14ac:dyDescent="0.2">
      <c r="B49" s="50" t="s">
        <v>1194</v>
      </c>
      <c r="C49" s="51" t="s">
        <v>1252</v>
      </c>
      <c r="D49" s="59">
        <v>6308</v>
      </c>
      <c r="E49" s="52">
        <v>0.2</v>
      </c>
      <c r="F49" s="53">
        <v>0</v>
      </c>
      <c r="G49" s="61">
        <v>32.950000000000003</v>
      </c>
      <c r="H49" s="62">
        <v>59.9</v>
      </c>
      <c r="I49" s="54">
        <f t="shared" si="4"/>
        <v>0.44991652754590983</v>
      </c>
      <c r="J49" s="54">
        <f t="shared" si="5"/>
        <v>0.81790591805766288</v>
      </c>
    </row>
    <row r="50" spans="2:10" ht="29.25" customHeight="1" x14ac:dyDescent="0.2">
      <c r="B50" s="50" t="s">
        <v>1195</v>
      </c>
      <c r="C50" s="51" t="s">
        <v>1253</v>
      </c>
      <c r="D50" s="59">
        <v>6396</v>
      </c>
      <c r="E50" s="52">
        <v>0.2</v>
      </c>
      <c r="F50" s="53">
        <v>0</v>
      </c>
      <c r="G50" s="61">
        <v>67.64</v>
      </c>
      <c r="H50" s="62">
        <v>121.9</v>
      </c>
      <c r="I50" s="54">
        <f t="shared" si="4"/>
        <v>0.44511894995898282</v>
      </c>
      <c r="J50" s="54">
        <f t="shared" si="5"/>
        <v>0.8021880544056772</v>
      </c>
    </row>
    <row r="51" spans="2:10" ht="29.25" customHeight="1" x14ac:dyDescent="0.2">
      <c r="B51" s="50" t="s">
        <v>1196</v>
      </c>
      <c r="C51" s="51" t="s">
        <v>1254</v>
      </c>
      <c r="D51" s="59">
        <v>6351</v>
      </c>
      <c r="E51" s="52">
        <v>0.2</v>
      </c>
      <c r="F51" s="53">
        <v>0</v>
      </c>
      <c r="G51" s="61">
        <v>32.950000000000003</v>
      </c>
      <c r="H51" s="62">
        <v>59.9</v>
      </c>
      <c r="I51" s="54">
        <f t="shared" si="4"/>
        <v>0.44991652754590983</v>
      </c>
      <c r="J51" s="54">
        <f t="shared" si="5"/>
        <v>0.81790591805766288</v>
      </c>
    </row>
    <row r="52" spans="2:10" ht="29.25" customHeight="1" x14ac:dyDescent="0.2">
      <c r="B52" s="50" t="s">
        <v>1197</v>
      </c>
      <c r="C52" s="51" t="s">
        <v>1255</v>
      </c>
      <c r="D52" s="59">
        <v>6395</v>
      </c>
      <c r="E52" s="52">
        <v>0.2</v>
      </c>
      <c r="F52" s="53">
        <v>0</v>
      </c>
      <c r="G52" s="61">
        <v>67.64</v>
      </c>
      <c r="H52" s="62">
        <v>121.9</v>
      </c>
      <c r="I52" s="54">
        <f t="shared" si="4"/>
        <v>0.44511894995898282</v>
      </c>
      <c r="J52" s="54">
        <f t="shared" si="5"/>
        <v>0.8021880544056772</v>
      </c>
    </row>
    <row r="53" spans="2:10" ht="29.25" customHeight="1" x14ac:dyDescent="0.2">
      <c r="B53" s="50" t="s">
        <v>1198</v>
      </c>
      <c r="C53" s="51" t="s">
        <v>1256</v>
      </c>
      <c r="D53" s="59">
        <v>6343</v>
      </c>
      <c r="E53" s="52">
        <v>0.2</v>
      </c>
      <c r="F53" s="53">
        <v>0</v>
      </c>
      <c r="G53" s="61">
        <v>9.07</v>
      </c>
      <c r="H53" s="62">
        <v>16.899999999999999</v>
      </c>
      <c r="I53" s="54">
        <f t="shared" si="4"/>
        <v>0.46331360946745559</v>
      </c>
      <c r="J53" s="54">
        <f t="shared" si="5"/>
        <v>0.86328555678059526</v>
      </c>
    </row>
    <row r="54" spans="2:10" ht="29.25" customHeight="1" x14ac:dyDescent="0.2">
      <c r="B54" s="50" t="s">
        <v>1199</v>
      </c>
      <c r="C54" s="51" t="s">
        <v>1257</v>
      </c>
      <c r="D54" s="59">
        <v>6344</v>
      </c>
      <c r="E54" s="52">
        <v>0.2</v>
      </c>
      <c r="F54" s="53">
        <v>0</v>
      </c>
      <c r="G54" s="61">
        <v>38.42</v>
      </c>
      <c r="H54" s="62">
        <v>69.900000000000006</v>
      </c>
      <c r="I54" s="54">
        <f t="shared" si="4"/>
        <v>0.45035765379113024</v>
      </c>
      <c r="J54" s="54">
        <f t="shared" si="5"/>
        <v>0.81936491410723589</v>
      </c>
    </row>
    <row r="55" spans="2:10" ht="29.25" customHeight="1" x14ac:dyDescent="0.2">
      <c r="B55" s="50" t="s">
        <v>1200</v>
      </c>
      <c r="C55" s="51" t="s">
        <v>1258</v>
      </c>
      <c r="D55" s="59">
        <v>6233</v>
      </c>
      <c r="E55" s="52">
        <v>0.2</v>
      </c>
      <c r="F55" s="53">
        <v>0</v>
      </c>
      <c r="G55" s="61">
        <v>39.229999999999997</v>
      </c>
      <c r="H55" s="62">
        <v>70.900000000000006</v>
      </c>
      <c r="I55" s="54">
        <f t="shared" si="4"/>
        <v>0.44668547249647395</v>
      </c>
      <c r="J55" s="54">
        <f t="shared" si="5"/>
        <v>0.8072903390262558</v>
      </c>
    </row>
    <row r="56" spans="2:10" ht="29.25" customHeight="1" x14ac:dyDescent="0.2">
      <c r="B56" s="50" t="s">
        <v>1201</v>
      </c>
      <c r="C56" s="51" t="s">
        <v>1259</v>
      </c>
      <c r="D56" s="59">
        <v>6402</v>
      </c>
      <c r="E56" s="52">
        <v>0.2</v>
      </c>
      <c r="F56" s="53">
        <v>0</v>
      </c>
      <c r="G56" s="61">
        <v>7.29</v>
      </c>
      <c r="H56" s="62">
        <v>13.9</v>
      </c>
      <c r="I56" s="54">
        <f t="shared" si="4"/>
        <v>0.47553956834532374</v>
      </c>
      <c r="J56" s="54">
        <f t="shared" si="5"/>
        <v>0.90672153635116604</v>
      </c>
    </row>
    <row r="57" spans="2:10" ht="29.25" customHeight="1" x14ac:dyDescent="0.2">
      <c r="B57" s="50" t="s">
        <v>1202</v>
      </c>
      <c r="C57" s="51" t="s">
        <v>1260</v>
      </c>
      <c r="D57" s="59">
        <v>6006</v>
      </c>
      <c r="E57" s="52">
        <v>0.2</v>
      </c>
      <c r="F57" s="53">
        <v>0</v>
      </c>
      <c r="G57" s="61">
        <v>16.260000000000002</v>
      </c>
      <c r="H57" s="62">
        <v>29.9</v>
      </c>
      <c r="I57" s="54">
        <f t="shared" si="4"/>
        <v>0.45618729096989963</v>
      </c>
      <c r="J57" s="54">
        <f t="shared" si="5"/>
        <v>0.83886838868388658</v>
      </c>
    </row>
    <row r="58" spans="2:10" ht="29.25" customHeight="1" x14ac:dyDescent="0.2">
      <c r="B58" s="50" t="s">
        <v>1203</v>
      </c>
      <c r="C58" s="51" t="s">
        <v>1261</v>
      </c>
      <c r="D58" s="59">
        <v>6225</v>
      </c>
      <c r="E58" s="52">
        <v>0.2</v>
      </c>
      <c r="F58" s="53">
        <v>0</v>
      </c>
      <c r="G58" s="61">
        <v>10.32</v>
      </c>
      <c r="H58" s="62">
        <v>18.899999999999999</v>
      </c>
      <c r="I58" s="54">
        <f t="shared" si="4"/>
        <v>0.45396825396825391</v>
      </c>
      <c r="J58" s="54">
        <f t="shared" si="5"/>
        <v>0.83139534883720922</v>
      </c>
    </row>
    <row r="59" spans="2:10" ht="29.25" customHeight="1" x14ac:dyDescent="0.2">
      <c r="B59" s="50" t="s">
        <v>1204</v>
      </c>
      <c r="C59" s="51" t="s">
        <v>1262</v>
      </c>
      <c r="D59" s="59">
        <v>6403</v>
      </c>
      <c r="E59" s="52">
        <v>0.2</v>
      </c>
      <c r="F59" s="53">
        <v>0</v>
      </c>
      <c r="G59" s="61">
        <v>11.82</v>
      </c>
      <c r="H59" s="62">
        <v>26.9</v>
      </c>
      <c r="I59" s="54">
        <f t="shared" si="4"/>
        <v>0.56059479553903335</v>
      </c>
      <c r="J59" s="54">
        <f t="shared" si="5"/>
        <v>1.27580372250423</v>
      </c>
    </row>
    <row r="60" spans="2:10" ht="29.25" customHeight="1" x14ac:dyDescent="0.2">
      <c r="B60" s="50" t="s">
        <v>1205</v>
      </c>
      <c r="C60" s="51" t="s">
        <v>1263</v>
      </c>
      <c r="D60" s="59">
        <v>6405</v>
      </c>
      <c r="E60" s="52">
        <v>0.2</v>
      </c>
      <c r="F60" s="53">
        <v>0</v>
      </c>
      <c r="G60" s="61">
        <v>47.06</v>
      </c>
      <c r="H60" s="62">
        <v>99.9</v>
      </c>
      <c r="I60" s="54">
        <f t="shared" si="4"/>
        <v>0.52892892892892895</v>
      </c>
      <c r="J60" s="54">
        <f t="shared" si="5"/>
        <v>1.1228219294517636</v>
      </c>
    </row>
    <row r="61" spans="2:10" ht="29.25" customHeight="1" x14ac:dyDescent="0.2">
      <c r="B61" s="50" t="s">
        <v>1206</v>
      </c>
      <c r="C61" s="51" t="s">
        <v>1264</v>
      </c>
      <c r="D61" s="59">
        <v>6406</v>
      </c>
      <c r="E61" s="52">
        <v>0.2</v>
      </c>
      <c r="F61" s="53">
        <v>0</v>
      </c>
      <c r="G61" s="61">
        <v>84</v>
      </c>
      <c r="H61" s="62">
        <v>176.9</v>
      </c>
      <c r="I61" s="54">
        <f t="shared" ref="I61:I63" si="6">1-(G61/H61)</f>
        <v>0.52515545505935557</v>
      </c>
      <c r="J61" s="54">
        <f t="shared" ref="J61:J63" si="7">H61/G61-1</f>
        <v>1.105952380952381</v>
      </c>
    </row>
    <row r="62" spans="2:10" ht="29.25" customHeight="1" x14ac:dyDescent="0.2">
      <c r="B62" s="50" t="s">
        <v>1207</v>
      </c>
      <c r="C62" s="51" t="s">
        <v>1265</v>
      </c>
      <c r="D62" s="59">
        <v>6394</v>
      </c>
      <c r="E62" s="52">
        <v>0.2</v>
      </c>
      <c r="F62" s="53">
        <v>0</v>
      </c>
      <c r="G62" s="61">
        <v>11.68</v>
      </c>
      <c r="H62" s="62">
        <v>21.9</v>
      </c>
      <c r="I62" s="54">
        <f t="shared" si="6"/>
        <v>0.46666666666666667</v>
      </c>
      <c r="J62" s="54">
        <f t="shared" si="7"/>
        <v>0.875</v>
      </c>
    </row>
    <row r="63" spans="2:10" ht="29.25" customHeight="1" x14ac:dyDescent="0.2">
      <c r="B63" s="50" t="s">
        <v>1208</v>
      </c>
      <c r="C63" s="51" t="s">
        <v>1266</v>
      </c>
      <c r="D63" s="59">
        <v>9196</v>
      </c>
      <c r="E63" s="52">
        <v>0.2</v>
      </c>
      <c r="F63" s="53">
        <v>0</v>
      </c>
      <c r="G63" s="61">
        <v>17.77</v>
      </c>
      <c r="H63" s="62">
        <v>31.9</v>
      </c>
      <c r="I63" s="54">
        <f t="shared" si="6"/>
        <v>0.44294670846394979</v>
      </c>
      <c r="J63" s="54">
        <f t="shared" si="7"/>
        <v>0.79516038266741695</v>
      </c>
    </row>
    <row r="64" spans="2:10" ht="29.25" customHeight="1" x14ac:dyDescent="0.2">
      <c r="B64" s="34"/>
      <c r="C64" s="35"/>
      <c r="D64" s="36"/>
      <c r="E64" s="37"/>
      <c r="F64" s="38"/>
      <c r="G64" s="40"/>
      <c r="H64" s="41"/>
      <c r="I64" s="39"/>
      <c r="J64" s="39"/>
    </row>
    <row r="65" spans="2:10" ht="29.25" customHeight="1" x14ac:dyDescent="0.2">
      <c r="B65" s="34"/>
      <c r="C65" s="35"/>
      <c r="D65" s="36"/>
      <c r="E65" s="37"/>
      <c r="F65" s="38"/>
      <c r="G65" s="40"/>
      <c r="H65" s="41"/>
      <c r="I65" s="39"/>
      <c r="J65" s="39"/>
    </row>
    <row r="66" spans="2:10" ht="29.25" customHeight="1" x14ac:dyDescent="0.2">
      <c r="B66" s="34"/>
      <c r="C66" s="35"/>
      <c r="D66" s="36"/>
      <c r="E66" s="37"/>
      <c r="F66" s="38"/>
      <c r="G66" s="40"/>
      <c r="H66" s="41"/>
      <c r="I66" s="39"/>
      <c r="J66" s="39"/>
    </row>
    <row r="67" spans="2:10" ht="29.25" customHeight="1" x14ac:dyDescent="0.2">
      <c r="B67" s="34"/>
      <c r="C67" s="35"/>
      <c r="D67" s="36"/>
      <c r="E67" s="37"/>
      <c r="F67" s="38"/>
      <c r="G67" s="40"/>
      <c r="H67" s="41"/>
      <c r="I67" s="39"/>
      <c r="J67" s="39"/>
    </row>
    <row r="68" spans="2:10" ht="29.25" customHeight="1" x14ac:dyDescent="0.2">
      <c r="B68" s="34"/>
      <c r="C68" s="35"/>
      <c r="D68" s="36"/>
      <c r="E68" s="37"/>
      <c r="F68" s="38"/>
      <c r="G68" s="40"/>
      <c r="H68" s="41"/>
      <c r="I68" s="39"/>
      <c r="J68" s="39"/>
    </row>
    <row r="69" spans="2:10" ht="29.25" customHeight="1" x14ac:dyDescent="0.2">
      <c r="B69" s="34"/>
      <c r="C69" s="35"/>
      <c r="D69" s="36"/>
      <c r="E69" s="37"/>
      <c r="F69" s="38"/>
      <c r="G69" s="40"/>
      <c r="H69" s="41"/>
      <c r="I69" s="39"/>
      <c r="J69" s="39"/>
    </row>
    <row r="70" spans="2:10" ht="29.25" customHeight="1" x14ac:dyDescent="0.2">
      <c r="B70" s="34"/>
      <c r="C70" s="35"/>
      <c r="D70" s="36"/>
      <c r="E70" s="37"/>
      <c r="F70" s="38"/>
      <c r="G70" s="40"/>
      <c r="H70" s="41"/>
      <c r="I70" s="39"/>
      <c r="J70" s="39"/>
    </row>
    <row r="71" spans="2:10" ht="29.25" customHeight="1" x14ac:dyDescent="0.2">
      <c r="B71" s="34"/>
      <c r="C71" s="35"/>
      <c r="D71" s="36"/>
      <c r="E71" s="37"/>
      <c r="F71" s="38"/>
      <c r="G71" s="40"/>
      <c r="H71" s="41"/>
      <c r="I71" s="39"/>
      <c r="J71" s="39"/>
    </row>
    <row r="72" spans="2:10" ht="29.25" customHeight="1" x14ac:dyDescent="0.2">
      <c r="B72" s="34"/>
      <c r="C72" s="35"/>
      <c r="D72" s="36"/>
      <c r="E72" s="37"/>
      <c r="F72" s="38"/>
      <c r="G72" s="40"/>
      <c r="H72" s="41"/>
      <c r="I72" s="39"/>
      <c r="J72" s="39"/>
    </row>
    <row r="73" spans="2:10" ht="29.25" customHeight="1" x14ac:dyDescent="0.2">
      <c r="B73" s="34"/>
      <c r="C73" s="35"/>
      <c r="D73" s="36"/>
      <c r="E73" s="37"/>
      <c r="F73" s="38"/>
      <c r="G73" s="40"/>
      <c r="H73" s="41"/>
      <c r="I73" s="39"/>
      <c r="J73" s="39"/>
    </row>
    <row r="74" spans="2:10" ht="29.25" customHeight="1" x14ac:dyDescent="0.2">
      <c r="B74" s="34"/>
      <c r="C74" s="35"/>
      <c r="D74" s="36"/>
      <c r="E74" s="37"/>
      <c r="F74" s="38"/>
      <c r="G74" s="40"/>
      <c r="H74" s="41"/>
      <c r="I74" s="39"/>
      <c r="J74" s="39"/>
    </row>
    <row r="75" spans="2:10" ht="29.25" customHeight="1" x14ac:dyDescent="0.2">
      <c r="B75" s="34"/>
      <c r="C75" s="35"/>
      <c r="D75" s="36"/>
      <c r="E75" s="37"/>
      <c r="F75" s="38"/>
      <c r="G75" s="40"/>
      <c r="H75" s="41"/>
      <c r="I75" s="39"/>
      <c r="J75" s="39"/>
    </row>
    <row r="76" spans="2:10" ht="29.25" customHeight="1" x14ac:dyDescent="0.2">
      <c r="B76" s="34"/>
      <c r="C76" s="35"/>
      <c r="D76" s="36"/>
      <c r="E76" s="37"/>
      <c r="F76" s="38"/>
      <c r="G76" s="40"/>
      <c r="H76" s="41"/>
      <c r="I76" s="39"/>
      <c r="J76" s="39"/>
    </row>
    <row r="77" spans="2:10" ht="29.25" customHeight="1" x14ac:dyDescent="0.2">
      <c r="B77" s="34"/>
      <c r="C77" s="35"/>
      <c r="D77" s="36"/>
      <c r="E77" s="37"/>
      <c r="F77" s="38"/>
      <c r="G77" s="40"/>
      <c r="H77" s="41"/>
      <c r="I77" s="39"/>
      <c r="J77" s="39"/>
    </row>
    <row r="78" spans="2:10" ht="29.25" customHeight="1" x14ac:dyDescent="0.2">
      <c r="B78" s="34"/>
      <c r="C78" s="35"/>
      <c r="D78" s="36"/>
      <c r="E78" s="37"/>
      <c r="F78" s="38"/>
      <c r="G78" s="40"/>
      <c r="H78" s="41"/>
      <c r="I78" s="39"/>
      <c r="J78" s="39"/>
    </row>
    <row r="79" spans="2:10" ht="29.25" customHeight="1" x14ac:dyDescent="0.2">
      <c r="B79" s="34"/>
      <c r="C79" s="35"/>
      <c r="D79" s="36"/>
      <c r="E79" s="37"/>
      <c r="F79" s="38"/>
      <c r="G79" s="40"/>
      <c r="H79" s="41"/>
      <c r="I79" s="39"/>
      <c r="J79" s="39"/>
    </row>
    <row r="80" spans="2:10" ht="29.25" customHeight="1" x14ac:dyDescent="0.2">
      <c r="B80" s="34"/>
      <c r="C80" s="35"/>
      <c r="D80" s="36"/>
      <c r="E80" s="37"/>
      <c r="F80" s="38"/>
      <c r="G80" s="40"/>
      <c r="H80" s="41"/>
      <c r="I80" s="39"/>
      <c r="J80" s="39"/>
    </row>
    <row r="81" spans="2:10" ht="29.25" customHeight="1" x14ac:dyDescent="0.2">
      <c r="B81" s="34"/>
      <c r="C81" s="35"/>
      <c r="D81" s="36"/>
      <c r="E81" s="37"/>
      <c r="F81" s="38"/>
      <c r="G81" s="40"/>
      <c r="H81" s="41"/>
      <c r="I81" s="39"/>
      <c r="J81" s="39"/>
    </row>
    <row r="82" spans="2:10" ht="29.25" customHeight="1" x14ac:dyDescent="0.2">
      <c r="B82" s="34"/>
      <c r="C82" s="35"/>
      <c r="D82" s="36"/>
      <c r="E82" s="37"/>
      <c r="F82" s="38"/>
      <c r="G82" s="40"/>
      <c r="H82" s="41"/>
      <c r="I82" s="39"/>
      <c r="J82" s="39"/>
    </row>
    <row r="83" spans="2:10" ht="29.25" customHeight="1" x14ac:dyDescent="0.2">
      <c r="B83" s="34"/>
      <c r="C83" s="35"/>
      <c r="D83" s="36"/>
      <c r="E83" s="37"/>
      <c r="F83" s="38"/>
      <c r="G83" s="40"/>
      <c r="H83" s="41"/>
      <c r="I83" s="39"/>
      <c r="J83" s="39"/>
    </row>
    <row r="84" spans="2:10" ht="29.25" customHeight="1" x14ac:dyDescent="0.2">
      <c r="B84" s="34"/>
      <c r="C84" s="35"/>
      <c r="D84" s="36"/>
      <c r="E84" s="37"/>
      <c r="F84" s="38"/>
      <c r="G84" s="40"/>
      <c r="H84" s="41"/>
      <c r="I84" s="39"/>
      <c r="J84" s="39"/>
    </row>
    <row r="85" spans="2:10" ht="29.25" customHeight="1" x14ac:dyDescent="0.2">
      <c r="B85" s="34"/>
      <c r="C85" s="35"/>
      <c r="D85" s="36"/>
      <c r="E85" s="37"/>
      <c r="F85" s="38"/>
      <c r="G85" s="40"/>
      <c r="H85" s="41"/>
      <c r="I85" s="39"/>
      <c r="J85" s="39"/>
    </row>
    <row r="86" spans="2:10" ht="29.25" customHeight="1" x14ac:dyDescent="0.2">
      <c r="B86" s="34"/>
      <c r="C86" s="35"/>
      <c r="D86" s="36"/>
      <c r="E86" s="37"/>
      <c r="F86" s="38"/>
      <c r="G86" s="40"/>
      <c r="H86" s="41"/>
      <c r="I86" s="39"/>
      <c r="J86" s="39"/>
    </row>
    <row r="87" spans="2:10" ht="29.25" customHeight="1" x14ac:dyDescent="0.2">
      <c r="B87" s="34"/>
      <c r="C87" s="35"/>
      <c r="D87" s="36"/>
      <c r="E87" s="37"/>
      <c r="F87" s="38"/>
      <c r="G87" s="40"/>
      <c r="H87" s="41"/>
      <c r="I87" s="39"/>
      <c r="J87" s="39"/>
    </row>
    <row r="88" spans="2:10" ht="29.25" customHeight="1" x14ac:dyDescent="0.2">
      <c r="B88" s="34"/>
      <c r="C88" s="35"/>
      <c r="D88" s="36"/>
      <c r="E88" s="37"/>
      <c r="F88" s="38"/>
      <c r="G88" s="40"/>
      <c r="H88" s="41"/>
      <c r="I88" s="39"/>
      <c r="J88" s="39"/>
    </row>
    <row r="89" spans="2:10" ht="29.25" customHeight="1" x14ac:dyDescent="0.2">
      <c r="B89" s="34"/>
      <c r="C89" s="35"/>
      <c r="D89" s="36"/>
      <c r="E89" s="37"/>
      <c r="F89" s="38"/>
      <c r="G89" s="40"/>
      <c r="H89" s="41"/>
      <c r="I89" s="39"/>
      <c r="J89" s="39"/>
    </row>
    <row r="90" spans="2:10" ht="29.25" customHeight="1" x14ac:dyDescent="0.2">
      <c r="B90" s="34"/>
      <c r="C90" s="35"/>
      <c r="D90" s="36"/>
      <c r="E90" s="37"/>
      <c r="F90" s="38"/>
      <c r="G90" s="40"/>
      <c r="H90" s="41"/>
      <c r="I90" s="39"/>
      <c r="J90" s="39"/>
    </row>
    <row r="91" spans="2:10" ht="29.25" customHeight="1" x14ac:dyDescent="0.2">
      <c r="B91" s="34"/>
      <c r="C91" s="35"/>
      <c r="D91" s="36"/>
      <c r="E91" s="37"/>
      <c r="F91" s="38"/>
      <c r="G91" s="40"/>
      <c r="H91" s="41"/>
      <c r="I91" s="39"/>
      <c r="J91" s="39"/>
    </row>
    <row r="92" spans="2:10" ht="29.25" customHeight="1" x14ac:dyDescent="0.2">
      <c r="B92" s="34"/>
      <c r="C92" s="35"/>
      <c r="D92" s="36"/>
      <c r="E92" s="37"/>
      <c r="F92" s="38"/>
      <c r="G92" s="40"/>
      <c r="H92" s="41"/>
      <c r="I92" s="39"/>
      <c r="J92" s="39"/>
    </row>
    <row r="93" spans="2:10" ht="29.25" customHeight="1" x14ac:dyDescent="0.2">
      <c r="B93" s="34"/>
      <c r="C93" s="35"/>
      <c r="D93" s="36"/>
      <c r="E93" s="37"/>
      <c r="F93" s="38"/>
      <c r="G93" s="40"/>
      <c r="H93" s="41"/>
      <c r="I93" s="39"/>
      <c r="J93" s="39"/>
    </row>
    <row r="94" spans="2:10" ht="29.25" customHeight="1" x14ac:dyDescent="0.2">
      <c r="B94" s="34"/>
      <c r="C94" s="35"/>
      <c r="D94" s="36"/>
      <c r="E94" s="37"/>
      <c r="F94" s="38"/>
      <c r="G94" s="40"/>
      <c r="H94" s="41"/>
      <c r="I94" s="39"/>
      <c r="J94" s="39"/>
    </row>
    <row r="95" spans="2:10" ht="29.25" customHeight="1" x14ac:dyDescent="0.2">
      <c r="B95" s="34"/>
      <c r="C95" s="35"/>
      <c r="D95" s="36"/>
      <c r="E95" s="37"/>
      <c r="F95" s="38"/>
      <c r="G95" s="40"/>
      <c r="H95" s="41"/>
      <c r="I95" s="39"/>
      <c r="J95" s="39"/>
    </row>
    <row r="96" spans="2:10" ht="29.25" customHeight="1" x14ac:dyDescent="0.2">
      <c r="B96" s="34"/>
      <c r="C96" s="35"/>
      <c r="D96" s="36"/>
      <c r="E96" s="37"/>
      <c r="F96" s="38"/>
      <c r="G96" s="40"/>
      <c r="H96" s="41"/>
      <c r="I96" s="39"/>
      <c r="J96" s="39"/>
    </row>
    <row r="97" spans="2:10" ht="24.75" customHeight="1" x14ac:dyDescent="0.2">
      <c r="B97" s="34"/>
      <c r="C97" s="35"/>
      <c r="D97" s="36"/>
      <c r="E97" s="37"/>
      <c r="F97" s="38"/>
      <c r="G97" s="40"/>
      <c r="H97" s="41"/>
      <c r="I97" s="39"/>
      <c r="J97" s="39"/>
    </row>
    <row r="98" spans="2:10" ht="24.75" customHeight="1" x14ac:dyDescent="0.2">
      <c r="B98" s="34"/>
      <c r="C98" s="35"/>
      <c r="D98" s="36"/>
      <c r="E98" s="37"/>
      <c r="F98" s="38"/>
      <c r="G98" s="40"/>
      <c r="H98" s="41"/>
      <c r="I98" s="39"/>
      <c r="J98" s="39"/>
    </row>
    <row r="99" spans="2:10" ht="24.75" customHeight="1" x14ac:dyDescent="0.2">
      <c r="B99" s="34"/>
      <c r="C99" s="35"/>
      <c r="D99" s="36"/>
      <c r="E99" s="37"/>
      <c r="F99" s="38"/>
      <c r="G99" s="40"/>
      <c r="H99" s="41"/>
      <c r="I99" s="39"/>
      <c r="J99" s="39"/>
    </row>
    <row r="100" spans="2:10" ht="24.75" customHeight="1" x14ac:dyDescent="0.2">
      <c r="B100" s="34"/>
      <c r="C100" s="35"/>
      <c r="D100" s="36"/>
      <c r="E100" s="37"/>
      <c r="F100" s="38"/>
      <c r="G100" s="40"/>
      <c r="H100" s="41"/>
      <c r="I100" s="39"/>
      <c r="J100" s="39"/>
    </row>
    <row r="101" spans="2:10" ht="24.75" customHeight="1" x14ac:dyDescent="0.2">
      <c r="B101" s="34"/>
      <c r="C101" s="35"/>
      <c r="D101" s="36"/>
      <c r="E101" s="37"/>
      <c r="F101" s="38"/>
      <c r="G101" s="40"/>
      <c r="H101" s="41"/>
      <c r="I101" s="39"/>
      <c r="J101" s="39"/>
    </row>
    <row r="102" spans="2:10" ht="24.75" customHeight="1" x14ac:dyDescent="0.2">
      <c r="B102" s="34"/>
      <c r="C102" s="35"/>
      <c r="D102" s="36"/>
      <c r="E102" s="37"/>
      <c r="F102" s="38"/>
      <c r="G102" s="40"/>
      <c r="H102" s="41"/>
      <c r="I102" s="39"/>
      <c r="J102" s="39"/>
    </row>
    <row r="103" spans="2:10" ht="24.75" customHeight="1" x14ac:dyDescent="0.2">
      <c r="B103" s="34"/>
      <c r="C103" s="35"/>
      <c r="D103" s="36"/>
      <c r="E103" s="37"/>
      <c r="F103" s="38"/>
      <c r="G103" s="40"/>
      <c r="H103" s="41"/>
      <c r="I103" s="39"/>
      <c r="J103" s="39"/>
    </row>
    <row r="104" spans="2:10" ht="24.75" customHeight="1" x14ac:dyDescent="0.2">
      <c r="B104" s="34"/>
      <c r="C104" s="35"/>
      <c r="D104" s="36"/>
      <c r="E104" s="37"/>
      <c r="F104" s="38"/>
      <c r="G104" s="40"/>
      <c r="H104" s="41"/>
      <c r="I104" s="39"/>
      <c r="J104" s="39"/>
    </row>
    <row r="105" spans="2:10" ht="24.75" customHeight="1" x14ac:dyDescent="0.2">
      <c r="B105" s="34"/>
      <c r="C105" s="35"/>
      <c r="D105" s="36"/>
      <c r="E105" s="37"/>
      <c r="F105" s="38"/>
      <c r="G105" s="40"/>
      <c r="H105" s="41"/>
      <c r="I105" s="39"/>
      <c r="J105" s="39"/>
    </row>
    <row r="106" spans="2:10" ht="24.75" customHeight="1" x14ac:dyDescent="0.2">
      <c r="B106" s="34"/>
      <c r="C106" s="35"/>
      <c r="D106" s="36"/>
      <c r="E106" s="37"/>
      <c r="F106" s="38"/>
      <c r="G106" s="40"/>
      <c r="H106" s="41"/>
      <c r="I106" s="39"/>
      <c r="J106" s="39"/>
    </row>
    <row r="107" spans="2:10" ht="24.75" customHeight="1" x14ac:dyDescent="0.2">
      <c r="B107" s="34"/>
      <c r="C107" s="35"/>
      <c r="D107" s="36"/>
      <c r="E107" s="37"/>
      <c r="F107" s="38"/>
      <c r="G107" s="40"/>
      <c r="H107" s="41"/>
      <c r="I107" s="39"/>
      <c r="J107" s="39"/>
    </row>
    <row r="108" spans="2:10" ht="24.75" customHeight="1" x14ac:dyDescent="0.2">
      <c r="B108" s="34"/>
      <c r="C108" s="35"/>
      <c r="D108" s="36"/>
      <c r="E108" s="37"/>
      <c r="F108" s="38"/>
      <c r="G108" s="40"/>
      <c r="H108" s="41"/>
      <c r="I108" s="39"/>
      <c r="J108" s="39"/>
    </row>
    <row r="109" spans="2:10" ht="24.75" customHeight="1" x14ac:dyDescent="0.2">
      <c r="B109" s="34"/>
      <c r="C109" s="35"/>
      <c r="D109" s="36"/>
      <c r="E109" s="37"/>
      <c r="F109" s="38"/>
      <c r="G109" s="40"/>
      <c r="H109" s="41"/>
      <c r="I109" s="39"/>
      <c r="J109" s="39"/>
    </row>
    <row r="110" spans="2:10" ht="24.75" customHeight="1" x14ac:dyDescent="0.2">
      <c r="B110" s="34"/>
      <c r="C110" s="35"/>
      <c r="D110" s="36"/>
      <c r="E110" s="37"/>
      <c r="F110" s="38"/>
      <c r="G110" s="40"/>
      <c r="H110" s="41"/>
      <c r="I110" s="39"/>
      <c r="J110" s="39"/>
    </row>
    <row r="111" spans="2:10" ht="24.75" customHeight="1" x14ac:dyDescent="0.2">
      <c r="B111" s="34"/>
      <c r="C111" s="35"/>
      <c r="D111" s="36"/>
      <c r="E111" s="37"/>
      <c r="F111" s="38"/>
      <c r="G111" s="40"/>
      <c r="H111" s="41"/>
      <c r="I111" s="39"/>
      <c r="J111" s="39"/>
    </row>
    <row r="112" spans="2:10" ht="24.75" customHeight="1" x14ac:dyDescent="0.2">
      <c r="B112" s="34"/>
      <c r="C112" s="35"/>
      <c r="D112" s="36"/>
      <c r="E112" s="37"/>
      <c r="F112" s="38"/>
      <c r="G112" s="40"/>
      <c r="H112" s="41"/>
      <c r="I112" s="39"/>
      <c r="J112" s="39"/>
    </row>
    <row r="113" spans="2:10" ht="24.75" customHeight="1" x14ac:dyDescent="0.2">
      <c r="B113" s="34"/>
      <c r="C113" s="35"/>
      <c r="D113" s="36"/>
      <c r="E113" s="37"/>
      <c r="F113" s="38"/>
      <c r="G113" s="40"/>
      <c r="H113" s="41"/>
      <c r="I113" s="39"/>
      <c r="J113" s="39"/>
    </row>
    <row r="114" spans="2:10" ht="24.75" customHeight="1" x14ac:dyDescent="0.2">
      <c r="B114" s="34"/>
      <c r="C114" s="35"/>
      <c r="D114" s="36"/>
      <c r="E114" s="37"/>
      <c r="F114" s="38"/>
      <c r="G114" s="40"/>
      <c r="H114" s="41"/>
      <c r="I114" s="39"/>
      <c r="J114" s="39"/>
    </row>
    <row r="115" spans="2:10" ht="24.75" customHeight="1" x14ac:dyDescent="0.2">
      <c r="B115" s="34"/>
      <c r="C115" s="35"/>
      <c r="D115" s="36"/>
      <c r="E115" s="37"/>
      <c r="F115" s="38"/>
      <c r="G115" s="40"/>
      <c r="H115" s="41"/>
      <c r="I115" s="39"/>
      <c r="J115" s="39"/>
    </row>
    <row r="116" spans="2:10" ht="24.75" customHeight="1" x14ac:dyDescent="0.2">
      <c r="B116" s="34"/>
      <c r="C116" s="35"/>
      <c r="D116" s="36"/>
      <c r="E116" s="37"/>
      <c r="F116" s="38"/>
      <c r="G116" s="40"/>
      <c r="H116" s="41"/>
      <c r="I116" s="39"/>
      <c r="J116" s="39"/>
    </row>
    <row r="117" spans="2:10" ht="24.75" customHeight="1" x14ac:dyDescent="0.2">
      <c r="B117" s="34"/>
      <c r="C117" s="35"/>
      <c r="D117" s="36"/>
      <c r="E117" s="37"/>
      <c r="F117" s="38"/>
      <c r="G117" s="40"/>
      <c r="H117" s="41"/>
      <c r="I117" s="39"/>
      <c r="J117" s="39"/>
    </row>
    <row r="118" spans="2:10" ht="24.75" customHeight="1" x14ac:dyDescent="0.2">
      <c r="B118" s="34"/>
      <c r="C118" s="35"/>
      <c r="D118" s="36"/>
      <c r="E118" s="37"/>
      <c r="F118" s="38"/>
      <c r="G118" s="40"/>
      <c r="H118" s="41"/>
      <c r="I118" s="39"/>
      <c r="J118" s="39"/>
    </row>
    <row r="119" spans="2:10" ht="24.75" customHeight="1" x14ac:dyDescent="0.2">
      <c r="B119" s="34"/>
      <c r="C119" s="35"/>
      <c r="D119" s="36"/>
      <c r="E119" s="37"/>
      <c r="F119" s="38"/>
      <c r="G119" s="40"/>
      <c r="H119" s="41"/>
      <c r="I119" s="39"/>
      <c r="J119" s="39"/>
    </row>
    <row r="120" spans="2:10" ht="24.75" customHeight="1" x14ac:dyDescent="0.2">
      <c r="B120" s="34"/>
      <c r="C120" s="35"/>
      <c r="D120" s="36"/>
      <c r="E120" s="37"/>
      <c r="F120" s="38"/>
      <c r="G120" s="40"/>
      <c r="H120" s="41"/>
      <c r="I120" s="39"/>
      <c r="J120" s="39"/>
    </row>
    <row r="121" spans="2:10" ht="24.75" customHeight="1" x14ac:dyDescent="0.2">
      <c r="B121" s="34"/>
      <c r="C121" s="35"/>
      <c r="D121" s="36"/>
      <c r="E121" s="37"/>
      <c r="F121" s="38"/>
      <c r="G121" s="40"/>
      <c r="H121" s="41"/>
      <c r="I121" s="39"/>
      <c r="J121" s="39"/>
    </row>
    <row r="122" spans="2:10" ht="24.75" customHeight="1" x14ac:dyDescent="0.2">
      <c r="B122" s="34"/>
      <c r="C122" s="35"/>
      <c r="D122" s="36"/>
      <c r="E122" s="37"/>
      <c r="F122" s="38"/>
      <c r="G122" s="40"/>
      <c r="H122" s="41"/>
      <c r="I122" s="39"/>
      <c r="J122" s="39"/>
    </row>
    <row r="123" spans="2:10" ht="24.75" customHeight="1" x14ac:dyDescent="0.2">
      <c r="B123" s="34"/>
      <c r="C123" s="35"/>
      <c r="D123" s="36"/>
      <c r="E123" s="37"/>
      <c r="F123" s="38"/>
      <c r="G123" s="40"/>
      <c r="H123" s="41"/>
      <c r="I123" s="39"/>
      <c r="J123" s="39"/>
    </row>
    <row r="124" spans="2:10" ht="24.75" customHeight="1" x14ac:dyDescent="0.2">
      <c r="B124" s="34"/>
      <c r="C124" s="35"/>
      <c r="D124" s="36"/>
      <c r="E124" s="37"/>
      <c r="F124" s="38"/>
      <c r="G124" s="40"/>
      <c r="H124" s="41"/>
      <c r="I124" s="39"/>
      <c r="J124" s="39"/>
    </row>
    <row r="125" spans="2:10" ht="24.75" customHeight="1" x14ac:dyDescent="0.2">
      <c r="B125" s="34"/>
      <c r="C125" s="35"/>
      <c r="D125" s="36"/>
      <c r="E125" s="37"/>
      <c r="F125" s="38"/>
      <c r="G125" s="40"/>
      <c r="H125" s="41"/>
      <c r="I125" s="39"/>
      <c r="J125" s="39"/>
    </row>
    <row r="126" spans="2:10" ht="24.75" customHeight="1" x14ac:dyDescent="0.2">
      <c r="B126" s="34"/>
      <c r="C126" s="35"/>
      <c r="D126" s="36"/>
      <c r="E126" s="37"/>
      <c r="F126" s="38"/>
      <c r="G126" s="40"/>
      <c r="H126" s="41"/>
      <c r="I126" s="39"/>
      <c r="J126" s="39"/>
    </row>
    <row r="127" spans="2:10" ht="24.75" customHeight="1" x14ac:dyDescent="0.2">
      <c r="B127" s="34"/>
      <c r="C127" s="35"/>
      <c r="D127" s="36"/>
      <c r="E127" s="37"/>
      <c r="F127" s="38"/>
      <c r="G127" s="40"/>
      <c r="H127" s="41"/>
      <c r="I127" s="39"/>
      <c r="J127" s="39"/>
    </row>
    <row r="128" spans="2:10" ht="24.75" customHeight="1" x14ac:dyDescent="0.2">
      <c r="B128" s="34"/>
      <c r="C128" s="35"/>
      <c r="D128" s="36"/>
      <c r="E128" s="37"/>
      <c r="F128" s="38"/>
      <c r="G128" s="40"/>
      <c r="H128" s="41"/>
      <c r="I128" s="39"/>
      <c r="J128" s="39"/>
    </row>
    <row r="129" spans="2:10" ht="24.75" customHeight="1" x14ac:dyDescent="0.2">
      <c r="B129" s="34"/>
      <c r="C129" s="35"/>
      <c r="D129" s="36"/>
      <c r="E129" s="37"/>
      <c r="F129" s="38"/>
      <c r="G129" s="40"/>
      <c r="H129" s="41"/>
      <c r="I129" s="39"/>
      <c r="J129" s="39"/>
    </row>
    <row r="130" spans="2:10" ht="24.75" customHeight="1" x14ac:dyDescent="0.2">
      <c r="B130" s="34"/>
      <c r="C130" s="35"/>
      <c r="D130" s="36"/>
      <c r="E130" s="37"/>
      <c r="F130" s="38"/>
      <c r="G130" s="40"/>
      <c r="H130" s="41"/>
      <c r="I130" s="39"/>
      <c r="J130" s="39"/>
    </row>
    <row r="131" spans="2:10" ht="24.75" customHeight="1" x14ac:dyDescent="0.2">
      <c r="B131" s="34"/>
      <c r="C131" s="35"/>
      <c r="D131" s="36"/>
      <c r="E131" s="37"/>
      <c r="F131" s="38"/>
      <c r="G131" s="40"/>
      <c r="H131" s="41"/>
      <c r="I131" s="39"/>
      <c r="J131" s="39"/>
    </row>
    <row r="132" spans="2:10" ht="24.75" customHeight="1" x14ac:dyDescent="0.2">
      <c r="B132" s="34"/>
      <c r="C132" s="35"/>
      <c r="D132" s="36"/>
      <c r="E132" s="37"/>
      <c r="F132" s="38"/>
      <c r="G132" s="40"/>
      <c r="H132" s="41"/>
      <c r="I132" s="39"/>
      <c r="J132" s="39"/>
    </row>
    <row r="133" spans="2:10" ht="24.75" customHeight="1" x14ac:dyDescent="0.2">
      <c r="B133" s="34"/>
      <c r="C133" s="35"/>
      <c r="D133" s="36"/>
      <c r="E133" s="37"/>
      <c r="F133" s="38"/>
      <c r="G133" s="40"/>
      <c r="H133" s="41"/>
      <c r="I133" s="39"/>
      <c r="J133" s="39"/>
    </row>
    <row r="134" spans="2:10" ht="24.75" customHeight="1" x14ac:dyDescent="0.2">
      <c r="B134" s="34"/>
      <c r="C134" s="35"/>
      <c r="D134" s="36"/>
      <c r="E134" s="37"/>
      <c r="F134" s="38"/>
      <c r="G134" s="40"/>
      <c r="H134" s="41"/>
      <c r="I134" s="39"/>
      <c r="J134" s="39"/>
    </row>
    <row r="135" spans="2:10" ht="24.75" customHeight="1" x14ac:dyDescent="0.2">
      <c r="B135" s="34"/>
      <c r="C135" s="35"/>
      <c r="D135" s="36"/>
      <c r="E135" s="37"/>
      <c r="F135" s="38"/>
      <c r="G135" s="40"/>
      <c r="H135" s="41"/>
      <c r="I135" s="39"/>
      <c r="J135" s="39"/>
    </row>
    <row r="136" spans="2:10" ht="24.75" customHeight="1" x14ac:dyDescent="0.2">
      <c r="B136" s="34"/>
      <c r="C136" s="35"/>
      <c r="D136" s="36"/>
      <c r="E136" s="37"/>
      <c r="F136" s="38"/>
      <c r="G136" s="40"/>
      <c r="H136" s="41"/>
      <c r="I136" s="39"/>
      <c r="J136" s="39"/>
    </row>
    <row r="137" spans="2:10" ht="24.75" customHeight="1" x14ac:dyDescent="0.2">
      <c r="B137" s="34"/>
      <c r="C137" s="35"/>
      <c r="D137" s="36"/>
      <c r="E137" s="37"/>
      <c r="F137" s="38"/>
      <c r="G137" s="40"/>
      <c r="H137" s="41"/>
      <c r="I137" s="39"/>
      <c r="J137" s="39"/>
    </row>
    <row r="138" spans="2:10" ht="24.75" customHeight="1" x14ac:dyDescent="0.2">
      <c r="B138" s="34"/>
      <c r="C138" s="35"/>
      <c r="D138" s="36"/>
      <c r="E138" s="37"/>
      <c r="F138" s="38"/>
      <c r="G138" s="40"/>
      <c r="H138" s="41"/>
      <c r="I138" s="39"/>
      <c r="J138" s="39"/>
    </row>
    <row r="139" spans="2:10" ht="24.75" customHeight="1" x14ac:dyDescent="0.2">
      <c r="B139" s="34"/>
      <c r="C139" s="35"/>
      <c r="D139" s="36"/>
      <c r="E139" s="37"/>
      <c r="F139" s="38"/>
      <c r="G139" s="40"/>
      <c r="H139" s="41"/>
      <c r="I139" s="39"/>
      <c r="J139" s="39"/>
    </row>
    <row r="140" spans="2:10" ht="24.75" customHeight="1" x14ac:dyDescent="0.2">
      <c r="B140" s="34"/>
      <c r="C140" s="35"/>
      <c r="D140" s="36"/>
      <c r="E140" s="37"/>
      <c r="F140" s="38"/>
      <c r="G140" s="40"/>
      <c r="H140" s="41"/>
      <c r="I140" s="39"/>
      <c r="J140" s="39"/>
    </row>
    <row r="141" spans="2:10" ht="24.75" customHeight="1" x14ac:dyDescent="0.2">
      <c r="B141" s="34"/>
      <c r="C141" s="35"/>
      <c r="D141" s="36"/>
      <c r="E141" s="37"/>
      <c r="F141" s="38"/>
      <c r="G141" s="40"/>
      <c r="H141" s="41"/>
      <c r="I141" s="39"/>
      <c r="J141" s="39"/>
    </row>
    <row r="142" spans="2:10" ht="24.75" customHeight="1" x14ac:dyDescent="0.2">
      <c r="B142" s="34"/>
      <c r="C142" s="35"/>
      <c r="D142" s="36"/>
      <c r="E142" s="37"/>
      <c r="F142" s="38"/>
      <c r="G142" s="40"/>
      <c r="H142" s="41"/>
      <c r="I142" s="39"/>
      <c r="J142" s="39"/>
    </row>
    <row r="143" spans="2:10" ht="24.75" customHeight="1" x14ac:dyDescent="0.2">
      <c r="B143" s="34"/>
      <c r="C143" s="35"/>
      <c r="D143" s="36"/>
      <c r="E143" s="37"/>
      <c r="F143" s="38"/>
      <c r="G143" s="40"/>
      <c r="H143" s="41"/>
      <c r="I143" s="39"/>
      <c r="J143" s="39"/>
    </row>
    <row r="144" spans="2:10" ht="24.75" customHeight="1" x14ac:dyDescent="0.2">
      <c r="B144" s="34"/>
      <c r="C144" s="35"/>
      <c r="D144" s="36"/>
      <c r="E144" s="37"/>
      <c r="F144" s="38"/>
      <c r="G144" s="40"/>
      <c r="H144" s="41"/>
      <c r="I144" s="39"/>
      <c r="J144" s="39"/>
    </row>
    <row r="145" spans="2:10" ht="24.75" customHeight="1" x14ac:dyDescent="0.2">
      <c r="B145" s="34"/>
      <c r="C145" s="35"/>
      <c r="D145" s="36"/>
      <c r="E145" s="37"/>
      <c r="F145" s="38"/>
      <c r="G145" s="40"/>
      <c r="H145" s="41"/>
      <c r="I145" s="39"/>
      <c r="J145" s="39"/>
    </row>
    <row r="146" spans="2:10" ht="24.75" customHeight="1" x14ac:dyDescent="0.2">
      <c r="B146" s="34"/>
      <c r="C146" s="35"/>
      <c r="D146" s="36"/>
      <c r="E146" s="37"/>
      <c r="F146" s="38"/>
      <c r="G146" s="40"/>
      <c r="H146" s="41"/>
      <c r="I146" s="39"/>
      <c r="J146" s="39"/>
    </row>
    <row r="147" spans="2:10" ht="24.75" customHeight="1" x14ac:dyDescent="0.2">
      <c r="B147" s="34"/>
      <c r="C147" s="35"/>
      <c r="D147" s="36"/>
      <c r="E147" s="37"/>
      <c r="F147" s="38"/>
      <c r="G147" s="40"/>
      <c r="H147" s="41"/>
      <c r="I147" s="39"/>
      <c r="J147" s="39"/>
    </row>
    <row r="148" spans="2:10" ht="24.75" customHeight="1" x14ac:dyDescent="0.2">
      <c r="B148" s="34"/>
      <c r="C148" s="35"/>
      <c r="D148" s="36"/>
      <c r="E148" s="37"/>
      <c r="F148" s="38"/>
      <c r="G148" s="40"/>
      <c r="H148" s="41"/>
      <c r="I148" s="39"/>
      <c r="J148" s="39"/>
    </row>
    <row r="149" spans="2:10" ht="24.75" customHeight="1" x14ac:dyDescent="0.2">
      <c r="B149" s="34"/>
      <c r="C149" s="35"/>
      <c r="D149" s="36"/>
      <c r="E149" s="37"/>
      <c r="F149" s="38"/>
      <c r="G149" s="40"/>
      <c r="H149" s="41"/>
      <c r="I149" s="39"/>
      <c r="J149" s="39"/>
    </row>
    <row r="150" spans="2:10" ht="24.75" customHeight="1" x14ac:dyDescent="0.2">
      <c r="B150" s="34"/>
      <c r="C150" s="35"/>
      <c r="D150" s="36"/>
      <c r="E150" s="37"/>
      <c r="F150" s="38"/>
      <c r="G150" s="40"/>
      <c r="H150" s="41"/>
      <c r="I150" s="39"/>
      <c r="J150" s="39"/>
    </row>
    <row r="151" spans="2:10" ht="24.75" customHeight="1" x14ac:dyDescent="0.2">
      <c r="B151" s="34"/>
      <c r="C151" s="35"/>
      <c r="D151" s="36"/>
      <c r="E151" s="37"/>
      <c r="F151" s="38"/>
      <c r="G151" s="40"/>
      <c r="H151" s="41"/>
      <c r="I151" s="39"/>
      <c r="J151" s="39"/>
    </row>
    <row r="152" spans="2:10" ht="24.75" customHeight="1" x14ac:dyDescent="0.2">
      <c r="B152" s="34"/>
      <c r="C152" s="35"/>
      <c r="D152" s="36"/>
      <c r="E152" s="37"/>
      <c r="F152" s="38"/>
      <c r="G152" s="40"/>
      <c r="H152" s="41"/>
      <c r="I152" s="39"/>
      <c r="J152" s="39"/>
    </row>
    <row r="153" spans="2:10" ht="24.75" customHeight="1" x14ac:dyDescent="0.2">
      <c r="B153" s="34"/>
      <c r="C153" s="35"/>
      <c r="D153" s="36"/>
      <c r="E153" s="37"/>
      <c r="F153" s="38"/>
      <c r="G153" s="40"/>
      <c r="H153" s="41"/>
      <c r="I153" s="39"/>
      <c r="J153" s="39"/>
    </row>
    <row r="154" spans="2:10" ht="24.75" customHeight="1" x14ac:dyDescent="0.2">
      <c r="B154" s="34"/>
      <c r="C154" s="35"/>
      <c r="D154" s="36"/>
      <c r="E154" s="37"/>
      <c r="F154" s="38"/>
      <c r="G154" s="40"/>
      <c r="H154" s="41"/>
      <c r="I154" s="39"/>
      <c r="J154" s="39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2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0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2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0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2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6" t="s">
        <v>138</v>
      </c>
      <c r="S1" s="57"/>
      <c r="T1" s="58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 SANOL</vt:lpstr>
      <vt:lpstr>Plan1</vt:lpstr>
      <vt:lpstr>'Tabela SANOL'!Area_de_impressao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2019-04-30T21:04:26Z</dcterms:modified>
</cp:coreProperties>
</file>