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TUDO PET\"/>
    </mc:Choice>
  </mc:AlternateContent>
  <xr:revisionPtr revIDLastSave="0" documentId="13_ncr:1_{1B109B56-3C17-402F-A7FA-05C580347687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J6" i="1" l="1"/>
  <c r="I6" i="1"/>
</calcChain>
</file>

<file path=xl/sharedStrings.xml><?xml version="1.0" encoding="utf-8"?>
<sst xmlns="http://schemas.openxmlformats.org/spreadsheetml/2006/main" count="14129" uniqueCount="2278">
  <si>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</si>
  <si>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</si>
  <si>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</si>
  <si>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</si>
  <si>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</si>
  <si>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</si>
  <si>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</si>
  <si>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</si>
  <si>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</si>
  <si>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</si>
  <si>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</si>
  <si>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</si>
  <si>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</si>
  <si>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</si>
  <si>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</si>
  <si>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</si>
  <si>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</si>
  <si>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</si>
  <si>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</si>
  <si>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</si>
  <si>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</si>
  <si>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</si>
  <si>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</si>
  <si>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</si>
  <si>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</si>
  <si>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</si>
  <si>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</si>
  <si>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</si>
  <si>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</si>
  <si>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</si>
  <si>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</si>
  <si>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</si>
  <si>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</si>
  <si>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</si>
  <si>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</si>
  <si>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</si>
  <si>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</si>
  <si>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</si>
  <si>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</si>
  <si>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</si>
  <si>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</si>
  <si>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</si>
  <si>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</si>
  <si>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</si>
  <si>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</si>
  <si>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</si>
  <si>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</si>
  <si>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</si>
  <si>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</si>
  <si>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</si>
  <si>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</si>
  <si>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</si>
  <si>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</si>
  <si>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</si>
  <si>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</si>
  <si>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</si>
  <si>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</si>
  <si>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</si>
  <si>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</si>
  <si>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</si>
  <si>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</si>
  <si>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</si>
  <si>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</si>
  <si>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</si>
  <si>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</si>
  <si>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</si>
  <si>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</si>
  <si>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</si>
  <si>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</si>
  <si>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</si>
  <si>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</si>
  <si>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</si>
  <si>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</si>
  <si>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</si>
  <si>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</si>
  <si>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</si>
  <si>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</si>
  <si>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</si>
  <si>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</si>
  <si>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</si>
  <si>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</si>
  <si>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</si>
  <si>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</si>
  <si>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</si>
  <si>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</si>
  <si>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</si>
  <si>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</si>
  <si>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</si>
  <si>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</si>
  <si>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</si>
  <si>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</si>
  <si>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</si>
  <si>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</si>
  <si>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</si>
  <si>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</si>
  <si>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</si>
  <si>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</si>
  <si>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</si>
  <si>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</si>
  <si>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</si>
  <si>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</si>
  <si>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</si>
  <si>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</si>
  <si>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</si>
  <si>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</si>
  <si>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</si>
  <si>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</si>
  <si>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</si>
  <si>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</si>
  <si>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</si>
  <si>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</si>
  <si>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</si>
  <si>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</si>
  <si>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</si>
  <si>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</si>
  <si>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</si>
  <si>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</si>
  <si>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</si>
  <si>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</si>
  <si>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</si>
  <si>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</si>
  <si>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</si>
  <si>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</si>
  <si>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</si>
  <si>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</si>
  <si>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</si>
  <si>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</si>
  <si>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</si>
  <si>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</si>
  <si>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</si>
  <si>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</si>
  <si>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</si>
  <si>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</si>
  <si>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</si>
  <si>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</si>
  <si>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</si>
  <si>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</si>
  <si>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</si>
  <si>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</si>
  <si>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</si>
  <si>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</si>
  <si>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</si>
  <si>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</si>
  <si>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</si>
  <si>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</si>
  <si>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</si>
  <si>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</si>
  <si>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</si>
  <si>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</si>
  <si>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</si>
  <si>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</si>
  <si>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</si>
  <si>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</si>
  <si>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</si>
  <si>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</si>
  <si>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</si>
  <si>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</si>
  <si>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</si>
  <si>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</si>
  <si>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</si>
  <si>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</si>
  <si>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</si>
  <si>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</si>
  <si>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</si>
  <si>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</si>
  <si>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</si>
  <si>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</si>
  <si>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</si>
  <si>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</si>
  <si>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</si>
  <si>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</si>
  <si>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</si>
  <si>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</si>
  <si>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</si>
  <si>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</si>
  <si>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</si>
  <si>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</si>
  <si>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</si>
  <si>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</si>
  <si>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</si>
  <si>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</si>
  <si>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</si>
  <si>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</si>
  <si>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</si>
  <si>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</si>
  <si>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</si>
  <si>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</si>
  <si>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</si>
  <si>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</si>
  <si>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</si>
  <si>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</si>
  <si>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</si>
  <si>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</si>
  <si>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</si>
  <si>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</si>
  <si>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</si>
  <si>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</si>
  <si>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</si>
  <si>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</si>
  <si>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</si>
  <si>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</si>
  <si>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</si>
  <si>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</si>
  <si>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</si>
  <si>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</si>
  <si>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</si>
  <si>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</si>
  <si>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</si>
  <si>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</si>
  <si>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</si>
  <si>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</si>
  <si>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</si>
  <si>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</si>
  <si>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</si>
  <si>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</si>
  <si>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</si>
  <si>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</si>
  <si>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</si>
  <si>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</si>
  <si>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</si>
  <si>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</si>
  <si>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</si>
  <si>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</si>
  <si>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</si>
  <si>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</si>
  <si>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</si>
  <si>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</si>
  <si>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</si>
  <si>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</si>
  <si>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</si>
  <si>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</si>
  <si>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</si>
  <si>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</si>
  <si>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</si>
  <si>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</si>
  <si>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</si>
  <si>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</si>
  <si>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</si>
  <si>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</si>
  <si>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</si>
  <si>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</si>
  <si>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</si>
  <si>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</si>
  <si>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</si>
  <si>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</si>
  <si>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</si>
  <si>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</si>
  <si>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</si>
  <si>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</si>
  <si>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</si>
  <si>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</si>
  <si>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</si>
  <si>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</si>
  <si>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</si>
  <si>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</si>
  <si>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</si>
  <si>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</si>
  <si>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</si>
  <si>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</si>
  <si>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</si>
  <si>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</si>
  <si>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</si>
  <si>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</si>
  <si>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</si>
  <si>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</si>
  <si>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</si>
  <si>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</si>
  <si>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</si>
  <si>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</si>
  <si>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</si>
  <si>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</si>
  <si>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</si>
  <si>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</si>
  <si>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</si>
  <si>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</si>
  <si>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</si>
  <si>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</si>
  <si>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</si>
  <si>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</si>
  <si>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</si>
  <si>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</si>
  <si>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</si>
  <si>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</si>
  <si>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</si>
  <si>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</si>
  <si>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</si>
  <si>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</si>
  <si>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</si>
  <si>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</si>
  <si>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</si>
  <si>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</si>
  <si>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</si>
  <si>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</si>
  <si>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</si>
  <si>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</si>
  <si>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</si>
  <si>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</si>
  <si>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</si>
  <si>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</si>
  <si>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</si>
  <si>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</si>
  <si>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</si>
  <si>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</si>
  <si>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</si>
  <si>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</si>
  <si>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</si>
  <si>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</si>
  <si>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</si>
  <si>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</si>
  <si>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</si>
  <si>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</si>
  <si>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</si>
  <si>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</si>
  <si>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</si>
  <si>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</si>
  <si>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</si>
  <si>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</si>
  <si>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</si>
  <si>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</si>
  <si>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</si>
  <si>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</si>
  <si>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</si>
  <si>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</si>
  <si>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</si>
  <si>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</si>
  <si>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</si>
  <si>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</si>
  <si>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</si>
  <si>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</si>
  <si>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</si>
  <si>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</si>
  <si>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</si>
  <si>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</si>
  <si>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</si>
  <si>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</si>
  <si>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</si>
  <si>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</si>
  <si>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</si>
  <si>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</si>
  <si>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</si>
  <si>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</si>
  <si>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</si>
  <si>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</si>
  <si>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</si>
  <si>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</si>
  <si>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</si>
  <si>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</si>
  <si>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</si>
  <si>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</si>
  <si>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</si>
  <si>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</si>
  <si>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</si>
  <si>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</si>
  <si>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</si>
  <si>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</si>
  <si>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</si>
  <si>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</si>
  <si>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</si>
  <si>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</si>
  <si>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</si>
  <si>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</si>
  <si>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</si>
  <si>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</si>
  <si>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</si>
  <si>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</si>
  <si>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</si>
  <si>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</si>
  <si>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</si>
  <si>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</si>
  <si>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</si>
  <si>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</si>
  <si>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</si>
  <si>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</si>
  <si>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</si>
  <si>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</si>
  <si>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</si>
  <si>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</si>
  <si>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</si>
  <si>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</si>
  <si>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</si>
  <si>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</si>
  <si>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</si>
  <si>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</si>
  <si>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</si>
  <si>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</si>
  <si>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</si>
  <si>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</si>
  <si>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</si>
  <si>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</si>
  <si>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</si>
  <si>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</si>
  <si>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</si>
  <si>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</si>
  <si>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</si>
  <si>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</si>
  <si>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</si>
  <si>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</si>
  <si>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</si>
  <si>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</si>
  <si>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</si>
  <si>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</si>
  <si>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</si>
  <si>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</si>
  <si>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</si>
  <si>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</si>
  <si>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</si>
  <si>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</si>
  <si>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</si>
  <si>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</si>
  <si>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</si>
  <si>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</si>
  <si>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</si>
  <si>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</si>
  <si>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</si>
  <si>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</si>
  <si>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</si>
  <si>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</si>
  <si>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</si>
  <si>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</si>
  <si>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</si>
  <si>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</si>
  <si>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</si>
  <si>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</si>
  <si>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</si>
  <si>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</si>
  <si>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</si>
  <si>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</si>
  <si>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</si>
  <si>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</si>
  <si>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</si>
  <si>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</si>
  <si>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</si>
  <si>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</si>
  <si>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</si>
  <si>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</si>
  <si>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</si>
  <si>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</si>
  <si>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</si>
  <si>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</si>
  <si>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</si>
  <si>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</si>
  <si>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</si>
  <si>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</si>
  <si>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</si>
  <si>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</si>
  <si>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</si>
  <si>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</si>
  <si>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</si>
  <si>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</si>
  <si>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</si>
  <si>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</si>
  <si>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</si>
  <si>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</si>
  <si>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</si>
  <si>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</si>
  <si>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</si>
  <si>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</si>
  <si>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</si>
  <si>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</si>
  <si>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</si>
  <si>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</si>
  <si>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</si>
  <si>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</si>
  <si>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</si>
  <si>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</si>
  <si>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</si>
  <si>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</si>
  <si>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</si>
  <si>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</si>
  <si>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</si>
  <si>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</si>
  <si>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</si>
  <si>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</si>
  <si>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</si>
  <si>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</si>
  <si>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</si>
  <si>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</si>
  <si>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</si>
  <si>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</si>
  <si>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</si>
  <si>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</si>
  <si>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</si>
  <si>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</si>
  <si>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</si>
  <si>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</si>
  <si>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</si>
  <si>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</si>
  <si>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</si>
  <si>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</si>
  <si>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</si>
  <si>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</si>
  <si>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</si>
  <si>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</si>
  <si>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</si>
  <si>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</si>
  <si>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</si>
  <si>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</si>
  <si>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</si>
  <si>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</si>
  <si>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</si>
  <si>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</si>
  <si>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</si>
  <si>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</si>
  <si>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</si>
  <si>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</si>
  <si>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</si>
  <si>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</si>
  <si>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</si>
  <si>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</si>
  <si>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</si>
  <si>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</si>
  <si>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</si>
  <si>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</si>
  <si>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</si>
  <si>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</si>
  <si>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</si>
  <si>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</si>
  <si>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</si>
  <si>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</si>
  <si>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</si>
  <si>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</si>
  <si>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</si>
  <si>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</si>
  <si>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</si>
  <si>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</si>
  <si>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</si>
  <si>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</si>
  <si>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</si>
  <si>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</si>
  <si>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</si>
  <si>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</si>
  <si>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</si>
  <si>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</si>
  <si>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</si>
  <si>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</si>
  <si>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</si>
  <si>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</si>
  <si>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</si>
  <si>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</si>
  <si>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</si>
  <si>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</si>
  <si>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</si>
  <si>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</si>
  <si>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</si>
  <si>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</si>
  <si>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</si>
  <si>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</si>
  <si>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</si>
  <si>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</si>
  <si>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</si>
  <si>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</si>
  <si>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</si>
  <si>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</si>
  <si>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</si>
  <si>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</si>
  <si>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</si>
  <si>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</si>
  <si>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</si>
  <si>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</si>
  <si>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</si>
  <si>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</si>
  <si>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</si>
  <si>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</si>
  <si>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</si>
  <si>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</si>
  <si>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</si>
  <si>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</si>
  <si>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</si>
  <si>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</si>
  <si>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</si>
  <si>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</si>
  <si>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</si>
  <si>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</si>
  <si>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</si>
  <si>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</si>
  <si>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</si>
  <si>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</si>
  <si>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</si>
  <si>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</si>
  <si>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</si>
  <si>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</si>
  <si>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</si>
  <si>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</si>
  <si>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</si>
  <si>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</si>
  <si>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</si>
  <si>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</si>
  <si>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</si>
  <si>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</si>
  <si>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</si>
  <si>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</si>
  <si>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</si>
  <si>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</si>
  <si>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</si>
  <si>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</si>
  <si>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</si>
  <si>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</si>
  <si>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</si>
  <si>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</si>
  <si>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</si>
  <si>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</si>
  <si>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</si>
  <si>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</si>
  <si>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</si>
  <si>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</si>
  <si>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</si>
  <si>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</si>
  <si>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</si>
  <si>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</si>
  <si>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</si>
  <si>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</si>
  <si>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</si>
  <si>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</si>
  <si>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</si>
  <si>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</si>
  <si>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</si>
  <si>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</si>
  <si>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</si>
  <si>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</si>
  <si>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</si>
  <si>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</si>
  <si>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</si>
  <si>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</si>
  <si>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</si>
  <si>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</si>
  <si>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</si>
  <si>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</si>
  <si>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</si>
  <si>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</si>
  <si>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</si>
  <si>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</si>
  <si>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</si>
  <si>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</si>
  <si>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</si>
  <si>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</si>
  <si>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</si>
  <si>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</si>
  <si>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</si>
  <si>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</si>
  <si>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</si>
  <si>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</si>
  <si>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</si>
  <si>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</si>
  <si>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</si>
  <si>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</si>
  <si>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</si>
  <si>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</si>
  <si>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</si>
  <si>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</si>
  <si>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</si>
  <si>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</si>
  <si>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</si>
  <si>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</si>
  <si>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</si>
  <si>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</si>
  <si>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</si>
  <si>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</si>
  <si>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</si>
  <si>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</si>
  <si>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</si>
  <si>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</si>
  <si>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</si>
  <si>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</si>
  <si>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</si>
  <si>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</si>
  <si>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</si>
  <si>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</si>
  <si>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</si>
  <si>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</si>
  <si>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</si>
  <si>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</si>
  <si>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</si>
  <si>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</si>
  <si>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</si>
  <si>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</si>
  <si>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</si>
  <si>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</si>
  <si>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</si>
  <si>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</si>
  <si>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</si>
  <si>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</si>
  <si>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</si>
  <si>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</si>
  <si>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</si>
  <si>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</si>
  <si>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</si>
  <si>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</si>
  <si>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</si>
  <si>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</si>
  <si>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</si>
  <si>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</si>
  <si>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</si>
  <si>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</si>
  <si>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</si>
  <si>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</si>
  <si>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</si>
  <si>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</si>
  <si>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</si>
  <si>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</si>
  <si>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</si>
  <si>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</si>
  <si>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</si>
  <si>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</si>
  <si>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</si>
  <si>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</si>
  <si>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</si>
  <si>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</si>
  <si>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</si>
  <si>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</si>
  <si>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</si>
  <si>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</si>
  <si>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</si>
  <si>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</si>
  <si>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</si>
  <si>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</si>
  <si>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</si>
  <si>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</si>
  <si>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</si>
  <si>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</si>
  <si>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</si>
  <si>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</si>
  <si>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</si>
  <si>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</si>
  <si>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</si>
  <si>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</si>
  <si>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</si>
  <si>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</si>
  <si>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</si>
  <si>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</si>
  <si>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</si>
  <si>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</si>
  <si>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</si>
  <si>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</si>
  <si>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</si>
  <si>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</si>
  <si>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</si>
  <si>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</si>
  <si>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</si>
  <si>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</si>
  <si>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</si>
  <si>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</si>
  <si>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</si>
  <si>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</si>
  <si>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</si>
  <si>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</si>
  <si>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</si>
  <si>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</si>
  <si>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</si>
  <si>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</si>
  <si>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</si>
  <si>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</si>
  <si>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</si>
  <si>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</si>
  <si>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</si>
  <si>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</si>
  <si>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</si>
  <si>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</si>
  <si>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</si>
  <si>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</si>
  <si>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</si>
  <si>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</si>
  <si>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</si>
  <si>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</si>
  <si>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</si>
  <si>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</si>
  <si>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</si>
  <si>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</si>
  <si>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</si>
  <si>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</si>
  <si>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</si>
  <si>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</si>
  <si>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</si>
  <si>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</si>
  <si>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</si>
  <si>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</si>
  <si>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</si>
  <si>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</si>
  <si>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</si>
  <si>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</si>
  <si>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</si>
  <si>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</si>
  <si>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</si>
  <si>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</si>
  <si>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</si>
  <si>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</si>
  <si>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</si>
  <si>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</si>
  <si>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</si>
  <si>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</si>
  <si>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</si>
  <si>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</si>
  <si>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</si>
  <si>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</si>
  <si>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</si>
  <si>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</si>
  <si>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</si>
  <si>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</si>
  <si>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</si>
  <si>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</si>
  <si>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</si>
  <si>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</si>
  <si>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</si>
  <si>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</si>
  <si>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</si>
  <si>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</si>
  <si>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</si>
  <si>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</si>
  <si>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</si>
  <si>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</si>
  <si>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</si>
  <si>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</si>
  <si>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</si>
  <si>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</si>
  <si>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</si>
  <si>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</si>
  <si>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</si>
  <si>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</si>
  <si>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</si>
  <si>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</si>
  <si>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</si>
  <si>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</si>
  <si>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</si>
  <si>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</si>
  <si>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</si>
  <si>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</si>
  <si>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</si>
  <si>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</si>
  <si>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</si>
  <si>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</si>
  <si>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</si>
  <si>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</si>
  <si>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</si>
  <si>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</si>
  <si>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</si>
  <si>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</si>
  <si>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</si>
  <si>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</si>
  <si>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</si>
  <si>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</si>
  <si>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</si>
  <si>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</si>
  <si>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</si>
  <si>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</si>
  <si>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</si>
  <si>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</si>
  <si>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</si>
  <si>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</si>
  <si>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</si>
  <si>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</si>
  <si>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</si>
  <si>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</si>
  <si>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</si>
  <si>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</si>
  <si>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</si>
  <si>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</si>
  <si>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</si>
  <si>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</si>
  <si>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</si>
  <si>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</si>
  <si>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</si>
  <si>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</si>
  <si>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</si>
  <si>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</si>
  <si>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</si>
  <si>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</si>
  <si>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</si>
  <si>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</si>
  <si>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</si>
  <si>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</si>
  <si>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</si>
  <si>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</si>
  <si>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</si>
  <si>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</si>
  <si>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</si>
  <si>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</si>
  <si>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</si>
  <si>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</si>
  <si>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</si>
  <si>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</si>
  <si>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</si>
  <si>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</si>
  <si>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</si>
  <si>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</si>
  <si>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</si>
  <si>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</si>
  <si>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</si>
  <si>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</si>
  <si>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</si>
  <si>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</si>
  <si>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</si>
  <si>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</si>
  <si>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</si>
  <si>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</si>
  <si>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</si>
  <si>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</si>
  <si>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</si>
  <si>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</si>
  <si>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</si>
  <si>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</si>
  <si>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</si>
  <si>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</si>
  <si>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</si>
  <si>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</si>
  <si>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</si>
  <si>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</si>
  <si>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</si>
  <si>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</si>
  <si>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</si>
  <si>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</si>
  <si>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</si>
  <si>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</si>
  <si>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</si>
  <si>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</si>
  <si>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</si>
  <si>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</si>
  <si>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</si>
  <si>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</si>
  <si>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</si>
  <si>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</si>
  <si>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</si>
  <si>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</si>
  <si>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</si>
  <si>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</si>
  <si>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</si>
  <si>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</si>
  <si>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</si>
  <si>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</si>
  <si>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</si>
  <si>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</si>
  <si>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</si>
  <si>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</si>
  <si>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</si>
  <si>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</si>
  <si>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</si>
  <si>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</si>
  <si>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</si>
  <si>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</si>
  <si>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</si>
  <si>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</si>
  <si>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</si>
  <si>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</si>
  <si>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</si>
  <si>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</si>
  <si>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</si>
  <si>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</si>
  <si>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</si>
  <si>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</si>
  <si>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</si>
  <si>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</si>
  <si>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</si>
  <si>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</si>
  <si>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</si>
  <si>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</si>
  <si>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</si>
  <si>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</si>
  <si>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</si>
  <si>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</si>
  <si>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</si>
  <si>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</si>
  <si>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</si>
  <si>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</si>
  <si>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</si>
  <si>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</si>
  <si>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</si>
  <si>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</si>
  <si>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</si>
  <si>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</si>
  <si>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</si>
  <si>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</si>
  <si>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</si>
  <si>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</si>
  <si>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</si>
  <si>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</si>
  <si>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</si>
  <si>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</si>
  <si>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</si>
  <si>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</si>
  <si>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</si>
  <si>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</si>
  <si>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</si>
  <si>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</si>
  <si>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</si>
  <si>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</si>
  <si>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</si>
  <si>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</si>
  <si>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</si>
  <si>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</si>
  <si>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</si>
  <si>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</si>
  <si>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</si>
  <si>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</si>
  <si>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</si>
  <si>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</si>
  <si>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</si>
  <si>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</si>
  <si>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</si>
  <si>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</si>
  <si>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</si>
  <si>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</si>
  <si>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</si>
  <si>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</si>
  <si>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</si>
  <si>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</si>
  <si>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</si>
  <si>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</si>
  <si>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</si>
  <si>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</si>
  <si>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</si>
  <si>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</si>
  <si>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</si>
  <si>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</si>
  <si>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</si>
  <si>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</si>
  <si>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</si>
  <si>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</si>
  <si>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</si>
  <si>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</si>
  <si>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</si>
  <si>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</si>
  <si>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</si>
  <si>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</si>
  <si>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</si>
  <si>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</si>
  <si>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</si>
  <si>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</si>
  <si>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</si>
  <si>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</si>
  <si>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</si>
  <si>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</si>
  <si>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</si>
  <si>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</si>
  <si>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</si>
  <si>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</si>
  <si>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</si>
  <si>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</si>
  <si>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</si>
  <si>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</si>
  <si>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</si>
  <si>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</si>
  <si>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</si>
  <si>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</si>
  <si>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</si>
  <si>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</si>
  <si>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</si>
  <si>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</si>
  <si>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</si>
  <si>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</si>
  <si>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</si>
  <si>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</si>
  <si>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</si>
  <si>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</si>
  <si>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</si>
  <si>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</si>
  <si>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</si>
  <si>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</si>
  <si>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</si>
  <si>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</si>
  <si>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</si>
  <si>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</si>
  <si>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</si>
  <si>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</si>
  <si>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</si>
  <si>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</si>
  <si>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</si>
  <si>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</si>
  <si>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</si>
  <si>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</si>
  <si>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</si>
  <si>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</si>
  <si>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</si>
  <si>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</si>
  <si>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</si>
  <si>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</si>
  <si>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</si>
  <si>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</si>
  <si>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</si>
  <si>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</si>
  <si>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</si>
  <si>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</si>
  <si>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</si>
  <si>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</si>
  <si>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</si>
  <si>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</si>
  <si>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</si>
  <si>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</si>
  <si>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</si>
  <si>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</si>
  <si>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</si>
  <si>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</si>
  <si>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</si>
  <si>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</si>
  <si>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</si>
  <si>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</si>
  <si>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</si>
  <si>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</si>
  <si>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</si>
  <si>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</si>
  <si>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</si>
  <si>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</si>
  <si>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</si>
  <si>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</si>
  <si>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</si>
  <si>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</si>
  <si>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</si>
  <si>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</si>
  <si>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</si>
  <si>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</si>
  <si>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</si>
  <si>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</si>
  <si>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</si>
  <si>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</si>
  <si>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</si>
  <si>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</si>
  <si>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</si>
  <si>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</si>
  <si>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</si>
  <si>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</si>
  <si>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</si>
  <si>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</si>
  <si>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</si>
  <si>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</si>
  <si>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</si>
  <si>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</si>
  <si>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</si>
  <si>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</si>
  <si>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</si>
  <si>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</si>
  <si>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</si>
  <si>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</si>
  <si>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</si>
  <si>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</si>
  <si>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</si>
  <si>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</si>
  <si>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</si>
  <si>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</si>
  <si>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</si>
  <si>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</si>
  <si>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</si>
  <si>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</si>
  <si>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</si>
  <si>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</si>
  <si>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</si>
  <si>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</si>
  <si>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</si>
  <si>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</si>
  <si>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</si>
  <si>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</si>
  <si>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</si>
  <si>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</si>
  <si>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TUDO PET </t>
    </r>
    <r>
      <rPr>
        <sz val="18"/>
        <color indexed="8"/>
        <rFont val="Calibri"/>
        <family val="2"/>
      </rPr>
      <t xml:space="preserve">- (vigente a partir de 31/01/2019) - </t>
    </r>
    <r>
      <rPr>
        <b/>
        <sz val="18"/>
        <color rgb="FF000000"/>
        <rFont val="Calibri"/>
        <family val="2"/>
      </rPr>
      <t>Nivel Nacional</t>
    </r>
  </si>
  <si>
    <t>7899209921628</t>
  </si>
  <si>
    <t>7899209921635</t>
  </si>
  <si>
    <t>7899209921642</t>
  </si>
  <si>
    <t>7899209921659</t>
  </si>
  <si>
    <t>7899209921666</t>
  </si>
  <si>
    <t>7899209920614</t>
  </si>
  <si>
    <t>7899209921062</t>
  </si>
  <si>
    <t>7897936921010</t>
  </si>
  <si>
    <t>7897936921027</t>
  </si>
  <si>
    <t>7897936921034</t>
  </si>
  <si>
    <t>7899209920294</t>
  </si>
  <si>
    <t>7899209921055</t>
  </si>
  <si>
    <t>7899209920928</t>
  </si>
  <si>
    <t>7899209931092</t>
  </si>
  <si>
    <t>7899209938589</t>
  </si>
  <si>
    <t>7899209938596</t>
  </si>
  <si>
    <t>7899209938602</t>
  </si>
  <si>
    <t>7899209938657</t>
  </si>
  <si>
    <t>7899209938619</t>
  </si>
  <si>
    <t>7899209938626</t>
  </si>
  <si>
    <t>7899209938633</t>
  </si>
  <si>
    <t>7899209938664</t>
  </si>
  <si>
    <t>7899209938558</t>
  </si>
  <si>
    <t>7899209938565</t>
  </si>
  <si>
    <t>7899209938572</t>
  </si>
  <si>
    <t>7899209938640</t>
  </si>
  <si>
    <t>7899209938404</t>
  </si>
  <si>
    <t>7899209938411</t>
  </si>
  <si>
    <t>7899209938428</t>
  </si>
  <si>
    <t>7899209938435</t>
  </si>
  <si>
    <t>7899209938442</t>
  </si>
  <si>
    <t>7899209938459</t>
  </si>
  <si>
    <t>7899209938466</t>
  </si>
  <si>
    <t>7899209938473</t>
  </si>
  <si>
    <t>7899209938480</t>
  </si>
  <si>
    <t>7899209938497</t>
  </si>
  <si>
    <t>7899209938503</t>
  </si>
  <si>
    <t>7899209938510</t>
  </si>
  <si>
    <t>7899209938527</t>
  </si>
  <si>
    <t>7899209938534</t>
  </si>
  <si>
    <t>7899209938541</t>
  </si>
  <si>
    <t>7899209931146</t>
  </si>
  <si>
    <t>7899209931153</t>
  </si>
  <si>
    <t>7899209931160</t>
  </si>
  <si>
    <t>7899209931177</t>
  </si>
  <si>
    <t>7899209931184</t>
  </si>
  <si>
    <t>7899209931191</t>
  </si>
  <si>
    <t>7899209931207</t>
  </si>
  <si>
    <t>7899209931214</t>
  </si>
  <si>
    <t>7899209931221</t>
  </si>
  <si>
    <t>7899209922212</t>
  </si>
  <si>
    <t>7899209933294</t>
  </si>
  <si>
    <t>7899209933317</t>
  </si>
  <si>
    <t>7899209926913</t>
  </si>
  <si>
    <t>7899209930408</t>
  </si>
  <si>
    <t>7899209930415</t>
  </si>
  <si>
    <t>7899209930422</t>
  </si>
  <si>
    <t>7899209930446</t>
  </si>
  <si>
    <t>7899209930453</t>
  </si>
  <si>
    <t>7899209930552</t>
  </si>
  <si>
    <t>7899209930569</t>
  </si>
  <si>
    <t>7899209930583</t>
  </si>
  <si>
    <t>7899209930590</t>
  </si>
  <si>
    <t>7899209930613</t>
  </si>
  <si>
    <t>7899209930637</t>
  </si>
  <si>
    <t>7899209930644</t>
  </si>
  <si>
    <t>7899209932525</t>
  </si>
  <si>
    <t>7899209932815</t>
  </si>
  <si>
    <t>7899209932822</t>
  </si>
  <si>
    <t>7899209932839</t>
  </si>
  <si>
    <t>7899209932846</t>
  </si>
  <si>
    <t>7899209932853</t>
  </si>
  <si>
    <t>7899209932860</t>
  </si>
  <si>
    <t>7899209932891</t>
  </si>
  <si>
    <t>7899209932907</t>
  </si>
  <si>
    <t>7899209932914</t>
  </si>
  <si>
    <t>7899209932921</t>
  </si>
  <si>
    <t>7899209932938</t>
  </si>
  <si>
    <t>7899209932945</t>
  </si>
  <si>
    <t>7899209932952</t>
  </si>
  <si>
    <t>7899209922007</t>
  </si>
  <si>
    <t>7899209932969</t>
  </si>
  <si>
    <t>7899209932976</t>
  </si>
  <si>
    <t>7899209932983</t>
  </si>
  <si>
    <t>7899209933164</t>
  </si>
  <si>
    <t>7899209932990</t>
  </si>
  <si>
    <t>7899209933003</t>
  </si>
  <si>
    <t>7899209933010</t>
  </si>
  <si>
    <t>7899209930651</t>
  </si>
  <si>
    <t>7899209930668</t>
  </si>
  <si>
    <t>7899209930675</t>
  </si>
  <si>
    <t>7899209930705</t>
  </si>
  <si>
    <t>7899209930729</t>
  </si>
  <si>
    <t>7899209930736</t>
  </si>
  <si>
    <t>7899209930743</t>
  </si>
  <si>
    <t>7899209930767</t>
  </si>
  <si>
    <t>7899209930774</t>
  </si>
  <si>
    <t>7899209930781</t>
  </si>
  <si>
    <t>7899209930798</t>
  </si>
  <si>
    <t>7899209930804</t>
  </si>
  <si>
    <t>7899209930811</t>
  </si>
  <si>
    <t>7899209930828</t>
  </si>
  <si>
    <t>7899209930835</t>
  </si>
  <si>
    <t>7899209930842</t>
  </si>
  <si>
    <t>7899209930859</t>
  </si>
  <si>
    <t>7899209930866</t>
  </si>
  <si>
    <t>7899209930873</t>
  </si>
  <si>
    <t>7899209930880</t>
  </si>
  <si>
    <t>7899209932877</t>
  </si>
  <si>
    <t>7899209928023</t>
  </si>
  <si>
    <t>7899209928030</t>
  </si>
  <si>
    <t>7899209928078</t>
  </si>
  <si>
    <t>7899209928085</t>
  </si>
  <si>
    <t>7899209928511</t>
  </si>
  <si>
    <t>7899209928528</t>
  </si>
  <si>
    <t>7899209928535</t>
  </si>
  <si>
    <t>7899209928542</t>
  </si>
  <si>
    <t>7899209928559</t>
  </si>
  <si>
    <t>7899209928566</t>
  </si>
  <si>
    <t>7899209928573</t>
  </si>
  <si>
    <t>7899209928580</t>
  </si>
  <si>
    <t>7899209928603</t>
  </si>
  <si>
    <t>7899209928610</t>
  </si>
  <si>
    <t>7899209928641</t>
  </si>
  <si>
    <t>7899209928658</t>
  </si>
  <si>
    <t>7899209928665</t>
  </si>
  <si>
    <t>7899209928672</t>
  </si>
  <si>
    <t>7899209933027</t>
  </si>
  <si>
    <t>7898051390811</t>
  </si>
  <si>
    <t>7898051390996</t>
  </si>
  <si>
    <t>7898051391146</t>
  </si>
  <si>
    <t>7899209935519</t>
  </si>
  <si>
    <t>7898051390835</t>
  </si>
  <si>
    <t>7898051390880</t>
  </si>
  <si>
    <t>7898051390453</t>
  </si>
  <si>
    <t>7898051390927</t>
  </si>
  <si>
    <t>7898051390477</t>
  </si>
  <si>
    <t>7898051390989</t>
  </si>
  <si>
    <t>7898051390941</t>
  </si>
  <si>
    <t>7898051390910</t>
  </si>
  <si>
    <t>7899209935786</t>
  </si>
  <si>
    <t>7899209935809</t>
  </si>
  <si>
    <t>7899209935816</t>
  </si>
  <si>
    <t>7899209935823</t>
  </si>
  <si>
    <t>7899209935830</t>
  </si>
  <si>
    <t>7899209935847</t>
  </si>
  <si>
    <t>7899209935854</t>
  </si>
  <si>
    <t>7899209935861</t>
  </si>
  <si>
    <t>7899209935878</t>
  </si>
  <si>
    <t>7899209935885</t>
  </si>
  <si>
    <t>7899209935892</t>
  </si>
  <si>
    <t>7899209935908</t>
  </si>
  <si>
    <t>7899209935922</t>
  </si>
  <si>
    <t>7899209935946</t>
  </si>
  <si>
    <t>7899209935984</t>
  </si>
  <si>
    <t>7899209925008</t>
  </si>
  <si>
    <t>7899209929419</t>
  </si>
  <si>
    <t>7899209929426</t>
  </si>
  <si>
    <t>7899209933140</t>
  </si>
  <si>
    <t>7899209931771</t>
  </si>
  <si>
    <t>7899209931788</t>
  </si>
  <si>
    <t>7898359846270</t>
  </si>
  <si>
    <t>7899209931825</t>
  </si>
  <si>
    <t>7899209931832</t>
  </si>
  <si>
    <t>7899209931870</t>
  </si>
  <si>
    <t>7899209931481</t>
  </si>
  <si>
    <t>7899209931498</t>
  </si>
  <si>
    <t>7899209931474</t>
  </si>
  <si>
    <t>7899209931504</t>
  </si>
  <si>
    <t>7899209931535</t>
  </si>
  <si>
    <t>7899209931511</t>
  </si>
  <si>
    <t>7899209931542</t>
  </si>
  <si>
    <t>7899209931528</t>
  </si>
  <si>
    <t>7899209931559</t>
  </si>
  <si>
    <t>7899209931627</t>
  </si>
  <si>
    <t>7899209931634</t>
  </si>
  <si>
    <t>7899209931641</t>
  </si>
  <si>
    <t>7897936926190</t>
  </si>
  <si>
    <t>7899209920515</t>
  </si>
  <si>
    <t>7899209920492</t>
  </si>
  <si>
    <t>7899209920485</t>
  </si>
  <si>
    <t>7899209920447</t>
  </si>
  <si>
    <t>7899209920508</t>
  </si>
  <si>
    <t>7899209920522</t>
  </si>
  <si>
    <t>7899209920560</t>
  </si>
  <si>
    <t>7899209920584</t>
  </si>
  <si>
    <t>7899209920577</t>
  </si>
  <si>
    <t>7899209920621</t>
  </si>
  <si>
    <t>7899209920591</t>
  </si>
  <si>
    <t>7899209920430</t>
  </si>
  <si>
    <t>7899209920409</t>
  </si>
  <si>
    <t>7899209920539</t>
  </si>
  <si>
    <t>7899209920553</t>
  </si>
  <si>
    <t>7899209926074</t>
  </si>
  <si>
    <t>7899209926081</t>
  </si>
  <si>
    <t>7899209925633</t>
  </si>
  <si>
    <t>7899209925602</t>
  </si>
  <si>
    <t>7899209926319</t>
  </si>
  <si>
    <t>7899209926333</t>
  </si>
  <si>
    <t>7899209926340</t>
  </si>
  <si>
    <t>7899209921802</t>
  </si>
  <si>
    <t>7899209921819</t>
  </si>
  <si>
    <t>7899209921826</t>
  </si>
  <si>
    <t>7899209921833</t>
  </si>
  <si>
    <t>7899209921840</t>
  </si>
  <si>
    <t>7899209922649</t>
  </si>
  <si>
    <t>7899209922564</t>
  </si>
  <si>
    <t>7899209922595</t>
  </si>
  <si>
    <t>7899209922601</t>
  </si>
  <si>
    <t>7899209922618</t>
  </si>
  <si>
    <t>7899209922632</t>
  </si>
  <si>
    <t>7899209922656</t>
  </si>
  <si>
    <t>7899209925282</t>
  </si>
  <si>
    <t>7899209925077</t>
  </si>
  <si>
    <t>7899209925084</t>
  </si>
  <si>
    <t>7899209923127</t>
  </si>
  <si>
    <t>7899209923110</t>
  </si>
  <si>
    <t>7899209923165</t>
  </si>
  <si>
    <t>7899209923172</t>
  </si>
  <si>
    <t>7899209923189</t>
  </si>
  <si>
    <t>7898489750072</t>
  </si>
  <si>
    <t>7899525412275</t>
  </si>
  <si>
    <t>7899525412251</t>
  </si>
  <si>
    <t>7899525412237</t>
  </si>
  <si>
    <t>7899209923387</t>
  </si>
  <si>
    <t>7899209922816</t>
  </si>
  <si>
    <t>7899209922823</t>
  </si>
  <si>
    <t>7899209922830</t>
  </si>
  <si>
    <t>7899209922847</t>
  </si>
  <si>
    <t>7899209922854</t>
  </si>
  <si>
    <t>7899209922861</t>
  </si>
  <si>
    <t>7899209922878</t>
  </si>
  <si>
    <t>7899209922885</t>
  </si>
  <si>
    <t>7899209922892</t>
  </si>
  <si>
    <t>7899209922281</t>
  </si>
  <si>
    <t>7899209922298</t>
  </si>
  <si>
    <t>7899209922304</t>
  </si>
  <si>
    <t>7899209922311</t>
  </si>
  <si>
    <t>7899209922328</t>
  </si>
  <si>
    <t>7899209922335</t>
  </si>
  <si>
    <t>7899209922342</t>
  </si>
  <si>
    <t>7899209922359</t>
  </si>
  <si>
    <t>7899209922366</t>
  </si>
  <si>
    <t>7899209922465</t>
  </si>
  <si>
    <t>7899209922472</t>
  </si>
  <si>
    <t>7899209922489</t>
  </si>
  <si>
    <t>7899209922496</t>
  </si>
  <si>
    <t>7899209922502</t>
  </si>
  <si>
    <t>7899209922519</t>
  </si>
  <si>
    <t>7899209922526</t>
  </si>
  <si>
    <t>7899209922533</t>
  </si>
  <si>
    <t>7899209922540</t>
  </si>
  <si>
    <t>7899209924056</t>
  </si>
  <si>
    <t>7899209924278</t>
  </si>
  <si>
    <t>7899209924070</t>
  </si>
  <si>
    <t>7899209923905</t>
  </si>
  <si>
    <t>7899209923912</t>
  </si>
  <si>
    <t>7899209923929</t>
  </si>
  <si>
    <t>7899209923936</t>
  </si>
  <si>
    <t>7899209923943</t>
  </si>
  <si>
    <t>7899209924162</t>
  </si>
  <si>
    <t>7899209924179</t>
  </si>
  <si>
    <t>7899209924186</t>
  </si>
  <si>
    <t>7899209924193</t>
  </si>
  <si>
    <t>7899209924209</t>
  </si>
  <si>
    <t>7899209924216</t>
  </si>
  <si>
    <t>7899209924223</t>
  </si>
  <si>
    <t>7899209924230</t>
  </si>
  <si>
    <t>7899209924247</t>
  </si>
  <si>
    <t>7899209924254</t>
  </si>
  <si>
    <t>7899209924261</t>
  </si>
  <si>
    <t>7899209924346</t>
  </si>
  <si>
    <t>7899209924353</t>
  </si>
  <si>
    <t>7899209924377</t>
  </si>
  <si>
    <t>7899209924469</t>
  </si>
  <si>
    <t>7899209924476</t>
  </si>
  <si>
    <t>7899209925930</t>
  </si>
  <si>
    <t>7899209925947</t>
  </si>
  <si>
    <t>7899209925893</t>
  </si>
  <si>
    <t>7899209925909</t>
  </si>
  <si>
    <t>7899209925954</t>
  </si>
  <si>
    <t>7899209926005</t>
  </si>
  <si>
    <t>7899209920072</t>
  </si>
  <si>
    <t>7899209920089</t>
  </si>
  <si>
    <t>7899209920096</t>
  </si>
  <si>
    <t>7899209920102</t>
  </si>
  <si>
    <t>7899209927910</t>
  </si>
  <si>
    <t>7897936927920</t>
  </si>
  <si>
    <t>7897936927937</t>
  </si>
  <si>
    <t>7899209926401</t>
  </si>
  <si>
    <t>7899209931689</t>
  </si>
  <si>
    <t>7899209931696</t>
  </si>
  <si>
    <t>7899209931702</t>
  </si>
  <si>
    <t>7899209928412</t>
  </si>
  <si>
    <t>7899209928429</t>
  </si>
  <si>
    <t>7899209928436</t>
  </si>
  <si>
    <t>7899209928443</t>
  </si>
  <si>
    <t>7899209928450</t>
  </si>
  <si>
    <t>7899209928467</t>
  </si>
  <si>
    <t>7899209926449</t>
  </si>
  <si>
    <t>7899209926456</t>
  </si>
  <si>
    <t>7899209920324</t>
  </si>
  <si>
    <t>7899209926388</t>
  </si>
  <si>
    <t>7899209925626</t>
  </si>
  <si>
    <t>7899209926326</t>
  </si>
  <si>
    <t>7899209933157</t>
  </si>
  <si>
    <t>7899209933393</t>
  </si>
  <si>
    <t>7899209933133</t>
  </si>
  <si>
    <t>7899209932587</t>
  </si>
  <si>
    <t xml:space="preserve">7899209922953    </t>
  </si>
  <si>
    <t xml:space="preserve">7899209922960    </t>
  </si>
  <si>
    <t xml:space="preserve">7899209922977    </t>
  </si>
  <si>
    <t>7899209933652</t>
  </si>
  <si>
    <t>7899209933669</t>
  </si>
  <si>
    <t>7899209933676</t>
  </si>
  <si>
    <t>7899209933683</t>
  </si>
  <si>
    <t>7899209933690</t>
  </si>
  <si>
    <t>7899209933706</t>
  </si>
  <si>
    <t>7899209933102</t>
  </si>
  <si>
    <t>7899209933713</t>
  </si>
  <si>
    <t>7899209933720</t>
  </si>
  <si>
    <t>7899209933737</t>
  </si>
  <si>
    <t>7899209933744</t>
  </si>
  <si>
    <t>7899209933751</t>
  </si>
  <si>
    <t>7899209933119</t>
  </si>
  <si>
    <t>7899209933768</t>
  </si>
  <si>
    <t>7899209933171</t>
  </si>
  <si>
    <t>7899209933775</t>
  </si>
  <si>
    <t>7899209933782</t>
  </si>
  <si>
    <t>7899209933799</t>
  </si>
  <si>
    <t>7899209933126</t>
  </si>
  <si>
    <t>7899209933805</t>
  </si>
  <si>
    <t>7899209933812</t>
  </si>
  <si>
    <t>7899209933829</t>
  </si>
  <si>
    <t>7899209933836</t>
  </si>
  <si>
    <t>7899209933843</t>
  </si>
  <si>
    <t>7899209933850</t>
  </si>
  <si>
    <t>7899209933867</t>
  </si>
  <si>
    <t>7899209933874</t>
  </si>
  <si>
    <t>7899209933881</t>
  </si>
  <si>
    <t>7899209933898</t>
  </si>
  <si>
    <t>7899209934635</t>
  </si>
  <si>
    <t>7899209934642</t>
  </si>
  <si>
    <t>7899209934659</t>
  </si>
  <si>
    <t>7899209934666</t>
  </si>
  <si>
    <t>7899209934680</t>
  </si>
  <si>
    <t>7899209934697</t>
  </si>
  <si>
    <t>7899209934703</t>
  </si>
  <si>
    <t>7899209934710</t>
  </si>
  <si>
    <t>7899209934727</t>
  </si>
  <si>
    <t>7899209934734</t>
  </si>
  <si>
    <t>7899209934741</t>
  </si>
  <si>
    <t>7899209934758</t>
  </si>
  <si>
    <t>7897936940233</t>
  </si>
  <si>
    <t>7899209940124</t>
  </si>
  <si>
    <t>7899209940131</t>
  </si>
  <si>
    <t>7899209904737</t>
  </si>
  <si>
    <t>7898942227028</t>
  </si>
  <si>
    <t>7899209944047</t>
  </si>
  <si>
    <t>7899209944016</t>
  </si>
  <si>
    <t>7899209944153</t>
  </si>
  <si>
    <t>7898935302053</t>
  </si>
  <si>
    <t>7899209914989</t>
  </si>
  <si>
    <t>7899209914996</t>
  </si>
  <si>
    <t>7899209915009</t>
  </si>
  <si>
    <t>7899209944054</t>
  </si>
  <si>
    <t>7897770200012</t>
  </si>
  <si>
    <t>7898138002408</t>
  </si>
  <si>
    <t>7897936900404</t>
  </si>
  <si>
    <t>7899209908018</t>
  </si>
  <si>
    <t>7899209908032</t>
  </si>
  <si>
    <t>7899209908056</t>
  </si>
  <si>
    <t>7897936900138</t>
  </si>
  <si>
    <t>7897936905492</t>
  </si>
  <si>
    <t>7897936905522</t>
  </si>
  <si>
    <t>7897936905539</t>
  </si>
  <si>
    <t>7897936905508</t>
  </si>
  <si>
    <t>7897936905607</t>
  </si>
  <si>
    <t>7899209906618</t>
  </si>
  <si>
    <t>7899209906625</t>
  </si>
  <si>
    <t>7899209906632</t>
  </si>
  <si>
    <t>7899209906649</t>
  </si>
  <si>
    <t>7899209906656</t>
  </si>
  <si>
    <t>7899209906663</t>
  </si>
  <si>
    <t>7897936905348</t>
  </si>
  <si>
    <t>7897936905355</t>
  </si>
  <si>
    <t>7897936905362</t>
  </si>
  <si>
    <t>7899209905567</t>
  </si>
  <si>
    <t>7897936905423</t>
  </si>
  <si>
    <t>7897936905447</t>
  </si>
  <si>
    <t xml:space="preserve">7897936900640    </t>
  </si>
  <si>
    <t xml:space="preserve">7897936900657    </t>
  </si>
  <si>
    <t>7897936900183</t>
  </si>
  <si>
    <t>7897936900190</t>
  </si>
  <si>
    <t>7897936900206</t>
  </si>
  <si>
    <t>7897936900213</t>
  </si>
  <si>
    <t>7897936900312</t>
  </si>
  <si>
    <t>7897936900374</t>
  </si>
  <si>
    <t>7897936900381</t>
  </si>
  <si>
    <t>7899209900746</t>
  </si>
  <si>
    <t>7897936905812</t>
  </si>
  <si>
    <t>7897936905829</t>
  </si>
  <si>
    <t>7897936905836</t>
  </si>
  <si>
    <t>7897936960088</t>
  </si>
  <si>
    <t>7899209906007</t>
  </si>
  <si>
    <t>7899209906014</t>
  </si>
  <si>
    <t>7899209906021</t>
  </si>
  <si>
    <t>7899209906038</t>
  </si>
  <si>
    <t>7899209906045</t>
  </si>
  <si>
    <t>7899209906052</t>
  </si>
  <si>
    <t>7899209906069</t>
  </si>
  <si>
    <t>7899209913104</t>
  </si>
  <si>
    <t>7899209913111</t>
  </si>
  <si>
    <t>7899209913128</t>
  </si>
  <si>
    <t>7899209911421</t>
  </si>
  <si>
    <t>7899209911438</t>
  </si>
  <si>
    <t>7899209911308</t>
  </si>
  <si>
    <t>7899209911315</t>
  </si>
  <si>
    <t>7899209911384</t>
  </si>
  <si>
    <t>7899209911391</t>
  </si>
  <si>
    <t>7899209911377</t>
  </si>
  <si>
    <t>7899209918352</t>
  </si>
  <si>
    <t>7899209918369</t>
  </si>
  <si>
    <t>7899209918376</t>
  </si>
  <si>
    <t>7899209911292</t>
  </si>
  <si>
    <t>7899209918314</t>
  </si>
  <si>
    <t>7897936915095</t>
  </si>
  <si>
    <t>7897936915293</t>
  </si>
  <si>
    <t>7897936915101</t>
  </si>
  <si>
    <t xml:space="preserve">7899209913227    </t>
  </si>
  <si>
    <t xml:space="preserve">7899209913234    </t>
  </si>
  <si>
    <t>7899209918307</t>
  </si>
  <si>
    <t>7899209911407</t>
  </si>
  <si>
    <t>7899209911414</t>
  </si>
  <si>
    <t>7899209918321</t>
  </si>
  <si>
    <t>7897936917235</t>
  </si>
  <si>
    <t>7897936913558</t>
  </si>
  <si>
    <t>7899209918277</t>
  </si>
  <si>
    <t>7899209918284</t>
  </si>
  <si>
    <t>7897936910427</t>
  </si>
  <si>
    <t>7897936910434</t>
  </si>
  <si>
    <t>7897936910540</t>
  </si>
  <si>
    <t>7897936910557</t>
  </si>
  <si>
    <t>7897936910380</t>
  </si>
  <si>
    <t>7897936910397</t>
  </si>
  <si>
    <t>7897936910403</t>
  </si>
  <si>
    <t>7897936910687</t>
  </si>
  <si>
    <t>7897936910694</t>
  </si>
  <si>
    <t>7897936910700</t>
  </si>
  <si>
    <t>7897936911042</t>
  </si>
  <si>
    <t>7899209911322</t>
  </si>
  <si>
    <t>7899209911346</t>
  </si>
  <si>
    <t>7899209910196</t>
  </si>
  <si>
    <t>7899209918338</t>
  </si>
  <si>
    <t>7899209918345</t>
  </si>
  <si>
    <t>7899209916112</t>
  </si>
  <si>
    <t>7899209916129</t>
  </si>
  <si>
    <t>7899209916136</t>
  </si>
  <si>
    <t>7898935303548</t>
  </si>
  <si>
    <t>7898935303791</t>
  </si>
  <si>
    <t>7898935302046</t>
  </si>
  <si>
    <t>7898935302039</t>
  </si>
  <si>
    <t>7898935302015</t>
  </si>
  <si>
    <t>7898935302022</t>
  </si>
  <si>
    <t>7898201310437</t>
  </si>
  <si>
    <t>7897936910243</t>
  </si>
  <si>
    <t>7897936910274</t>
  </si>
  <si>
    <t>7899209914019</t>
  </si>
  <si>
    <t>7899209914026</t>
  </si>
  <si>
    <t>7899209914033</t>
  </si>
  <si>
    <t>7899209914064</t>
  </si>
  <si>
    <t>7899209914071</t>
  </si>
  <si>
    <t>7899209914088</t>
  </si>
  <si>
    <t>7899209914101</t>
  </si>
  <si>
    <t>7899209914132</t>
  </si>
  <si>
    <t>7899209914156</t>
  </si>
  <si>
    <t>7899209914163</t>
  </si>
  <si>
    <t>7899209914231</t>
  </si>
  <si>
    <t>7899209914248</t>
  </si>
  <si>
    <t>7899209914255</t>
  </si>
  <si>
    <t>7899209914262</t>
  </si>
  <si>
    <t>7899209914279</t>
  </si>
  <si>
    <t>7899209914286</t>
  </si>
  <si>
    <t>7899209914293</t>
  </si>
  <si>
    <t>7899209914316</t>
  </si>
  <si>
    <t>7899209914330</t>
  </si>
  <si>
    <t>7899209914347</t>
  </si>
  <si>
    <t>7899209914354</t>
  </si>
  <si>
    <t>7899209914361</t>
  </si>
  <si>
    <t>7899209914378</t>
  </si>
  <si>
    <t>7899209914385</t>
  </si>
  <si>
    <t>7899209914392</t>
  </si>
  <si>
    <t>7899209914408</t>
  </si>
  <si>
    <t>7899209914415</t>
  </si>
  <si>
    <t>7899209914422</t>
  </si>
  <si>
    <t>7899209914439</t>
  </si>
  <si>
    <t>7899209914453</t>
  </si>
  <si>
    <t>7899209914477</t>
  </si>
  <si>
    <t>7899209914484</t>
  </si>
  <si>
    <t>7899209914491</t>
  </si>
  <si>
    <t>7899209914521</t>
  </si>
  <si>
    <t>7899209914538</t>
  </si>
  <si>
    <t>7899209914545</t>
  </si>
  <si>
    <t>7899209914569</t>
  </si>
  <si>
    <t>7899209914576</t>
  </si>
  <si>
    <t>7899209914583</t>
  </si>
  <si>
    <t>7899209914590</t>
  </si>
  <si>
    <t>7899209914606</t>
  </si>
  <si>
    <t>7899209914613</t>
  </si>
  <si>
    <t>7899209914620</t>
  </si>
  <si>
    <t>7899209914637</t>
  </si>
  <si>
    <t>7899209914644</t>
  </si>
  <si>
    <t>7899209914699</t>
  </si>
  <si>
    <t>7899209914705</t>
  </si>
  <si>
    <t>7899209914712</t>
  </si>
  <si>
    <t>7899209914729</t>
  </si>
  <si>
    <t>7899209914736</t>
  </si>
  <si>
    <t>7899209914804</t>
  </si>
  <si>
    <t>7899209914811</t>
  </si>
  <si>
    <t>7899209914828</t>
  </si>
  <si>
    <t>7899209914835</t>
  </si>
  <si>
    <t>7899209914842</t>
  </si>
  <si>
    <t>7899209914859</t>
  </si>
  <si>
    <t>7899209914903</t>
  </si>
  <si>
    <t>7899209914927</t>
  </si>
  <si>
    <t>7899209914934</t>
  </si>
  <si>
    <t>7899209914941</t>
  </si>
  <si>
    <t>7899209914958</t>
  </si>
  <si>
    <t>7899209914965</t>
  </si>
  <si>
    <t>7899209914972</t>
  </si>
  <si>
    <t>7897936910847</t>
  </si>
  <si>
    <t>7897936910922</t>
  </si>
  <si>
    <t>7897936910939</t>
  </si>
  <si>
    <t>7897936910946</t>
  </si>
  <si>
    <t>Comedouro Economico Filhote 300ml</t>
  </si>
  <si>
    <t>Comedouro Economico Filhote Grande 600ml</t>
  </si>
  <si>
    <t>Comedouro Economico Pequeno 1000ml</t>
  </si>
  <si>
    <t>Comedouro Economico Médio 1900ml</t>
  </si>
  <si>
    <t>Comedouro Economico Grande 2750ml</t>
  </si>
  <si>
    <t>Bebedouro Plástico Garrafa Portátil - 500ml</t>
  </si>
  <si>
    <t>Bebedouro Portátil 250ml</t>
  </si>
  <si>
    <t>Comedouro e Bebedouro Osso Duplo Automático Médio-700/400ml - Azul</t>
  </si>
  <si>
    <t>Comedouro e Bebedouro Osso Duplo Automático Médio-700/400ml - Vermelho</t>
  </si>
  <si>
    <t>Comedouro e Bebedouro Osso Duplo Automático Médio-700/400ml - Rosa</t>
  </si>
  <si>
    <t xml:space="preserve">Bebedouro Automático para Torneira </t>
  </si>
  <si>
    <t>KIT MAMADEIRA 3BICOS E LIMPADOR 50ML</t>
  </si>
  <si>
    <t>Bebedouro Pelo Longo - 300ml</t>
  </si>
  <si>
    <t>Divã</t>
  </si>
  <si>
    <t>Cama Quadrada Azul nº 1</t>
  </si>
  <si>
    <t>Cama Quadrada Azul nº 2</t>
  </si>
  <si>
    <t>Cama Quadrada Azul nº 3</t>
  </si>
  <si>
    <t>Jogo de Cama Quadrada Azul (nº 1 ao nº 3)</t>
  </si>
  <si>
    <t>Cama Quadrada Rosa nº 1</t>
  </si>
  <si>
    <t>Cama Quadrada Rosa nº 2</t>
  </si>
  <si>
    <t>Cama Quadrada Rosa nº 3</t>
  </si>
  <si>
    <t>Jogo de Cama Quadrada Rosa (nº 1 ao nº 3)</t>
  </si>
  <si>
    <t>Cama Quadrada Vermelha nº 1</t>
  </si>
  <si>
    <t>Cama Quadrada Vermelha nº 2</t>
  </si>
  <si>
    <t>Cama Quadrada Vermelha nº 3</t>
  </si>
  <si>
    <t>Jogo de Cama Quadrada Vermelha (nº 1 ao nº 3)</t>
  </si>
  <si>
    <t>Cama Europa Nylon Vermelha nº 1</t>
  </si>
  <si>
    <t>Cama Europa Nylon Vermelha nº 2</t>
  </si>
  <si>
    <t>Cama Europa Nylon Vermelha nº 3</t>
  </si>
  <si>
    <t>Cama Europa Nylon Vermelha nº 4</t>
  </si>
  <si>
    <t>Cama Europa Nylon Vermelha nº 5</t>
  </si>
  <si>
    <t>Cama Europa Nylon Azul nº 1</t>
  </si>
  <si>
    <t>Cama Europa Nylon Azul nº 2</t>
  </si>
  <si>
    <t>Cama Europa Nylon Azul nº 3</t>
  </si>
  <si>
    <t>Cama Europa Nylon Azul nº 4</t>
  </si>
  <si>
    <t>Cama Europa Nylon Azul nº 5</t>
  </si>
  <si>
    <t>Cama Europa Nylon Rosa nº 1</t>
  </si>
  <si>
    <t>Cama Europa Nylon Rosa nº 2</t>
  </si>
  <si>
    <t>Cama Europa Nylon Rosa nº 3</t>
  </si>
  <si>
    <t>Cama Europa Nylon Rosa nº 4</t>
  </si>
  <si>
    <t>Cama Europa Nylon Rosa nº 5</t>
  </si>
  <si>
    <t>Colchonete Vermelho nº 1</t>
  </si>
  <si>
    <t>Colchonete Vermelho nº 2</t>
  </si>
  <si>
    <t>Colchonete Vermelho nº 3</t>
  </si>
  <si>
    <t>Colchonete Azul nº 1</t>
  </si>
  <si>
    <t>Colchonete Azul nº 2</t>
  </si>
  <si>
    <t>Colchonete Azul nº 3</t>
  </si>
  <si>
    <t>Colchonete Rosa nº 1</t>
  </si>
  <si>
    <t>Colchonete Rosa nº 2</t>
  </si>
  <si>
    <t>Colchonete Rosa nº 3</t>
  </si>
  <si>
    <t xml:space="preserve">Osso </t>
  </si>
  <si>
    <t>Frango - Pequeno</t>
  </si>
  <si>
    <t>Frango - Grande</t>
  </si>
  <si>
    <t>Halteres Cravo</t>
  </si>
  <si>
    <t>Bola Cravinho - Média</t>
  </si>
  <si>
    <t>Bola Cravinho - Média - c/ 12 unidades</t>
  </si>
  <si>
    <t>Bola Cravão - GG</t>
  </si>
  <si>
    <t>Bola Cravo Mamona - Média</t>
  </si>
  <si>
    <t xml:space="preserve">Bola Futebol </t>
  </si>
  <si>
    <t>Bola Pata/Osso Mini</t>
  </si>
  <si>
    <t>Hamburguer</t>
  </si>
  <si>
    <t>Halteres Futebol Pequeno</t>
  </si>
  <si>
    <t>Cão Boliche</t>
  </si>
  <si>
    <t>Cão Mordedor</t>
  </si>
  <si>
    <t>Javali</t>
  </si>
  <si>
    <t xml:space="preserve">Maleta Brinquedos Baby </t>
  </si>
  <si>
    <t xml:space="preserve">Maleta Brinquedos Baby Fosforecente </t>
  </si>
  <si>
    <t>Bola Baskete</t>
  </si>
  <si>
    <t>Bola Cachorro Vinil</t>
  </si>
  <si>
    <t>Bola Ração Vinil</t>
  </si>
  <si>
    <t>Bola Lunar Vinil</t>
  </si>
  <si>
    <t>Cilindro Luva Vinil</t>
  </si>
  <si>
    <t>Bola Fut. Americano Pata Vinil</t>
  </si>
  <si>
    <t>Ouriço Vinil</t>
  </si>
  <si>
    <t>Coxinha Assada Vinil</t>
  </si>
  <si>
    <t>Brinquedo Mamadeira Vinil</t>
  </si>
  <si>
    <t>Halteres Futebol Vinil</t>
  </si>
  <si>
    <t>Cão Cola Vinil</t>
  </si>
  <si>
    <t>Osso Nó Vinil</t>
  </si>
  <si>
    <t>Jornal do Pet Vinil</t>
  </si>
  <si>
    <t>Bota Grande Vinil</t>
  </si>
  <si>
    <t>LATA</t>
  </si>
  <si>
    <t>Halteres Pata Osso Vinil</t>
  </si>
  <si>
    <t>Pote Vinil c/ 10 Itens Diversos</t>
  </si>
  <si>
    <t>Halteres 250kg Vinil</t>
  </si>
  <si>
    <t>Mini Bola Osso Vinil Pote c/ 24</t>
  </si>
  <si>
    <t>Mini Bola Osso Vinil c/ 1pç</t>
  </si>
  <si>
    <t>Bola Emotion Vinil Pote c/ 12</t>
  </si>
  <si>
    <t>Bola Emotion Vinil Refil c/ 12</t>
  </si>
  <si>
    <t>Halteres Futebol Pequeno com Corda</t>
  </si>
  <si>
    <t>Halteres Cravejado Médio com Corda</t>
  </si>
  <si>
    <t>Halteres Baskete Grande com Corda</t>
  </si>
  <si>
    <t>Bola Cravinho Mini com Corda</t>
  </si>
  <si>
    <t>Bola Gravão GG</t>
  </si>
  <si>
    <t>Bola Cravinho Mini Dupla com Corda</t>
  </si>
  <si>
    <t>Bola Cravinho Média Dupla com Corda</t>
  </si>
  <si>
    <t>Osso Bone Médio com Corda</t>
  </si>
  <si>
    <t>Bola Futebol Americana com Corda</t>
  </si>
  <si>
    <t>Polvo Grande com Corda</t>
  </si>
  <si>
    <t>Bufalo Corda</t>
  </si>
  <si>
    <t>Javali Corda</t>
  </si>
  <si>
    <t>Mamute Corda</t>
  </si>
  <si>
    <t>Cão Boliche com Corda</t>
  </si>
  <si>
    <t>Cão Mordedor com Corda</t>
  </si>
  <si>
    <t xml:space="preserve">Formiga com Corda </t>
  </si>
  <si>
    <t xml:space="preserve">Frutas Sortidas com Corda </t>
  </si>
  <si>
    <t>Brinquedo Baby com Corda</t>
  </si>
  <si>
    <t>Salsicha Corda</t>
  </si>
  <si>
    <t>Salsicha Corda c/ 2</t>
  </si>
  <si>
    <t>Caranguejo Vinil c/ Corda</t>
  </si>
  <si>
    <t>Bola Mini Borracha Maciça Lisa</t>
  </si>
  <si>
    <t>Bola Mini Borracha Maciça Cravinho</t>
  </si>
  <si>
    <t>Bola Borracha Maciça Lisa Média</t>
  </si>
  <si>
    <t>Bola Borracha Maciça Lisa Média - c/ 6 unidades</t>
  </si>
  <si>
    <t xml:space="preserve">Bola Borracha Maciça Cravo Média </t>
  </si>
  <si>
    <t>Bola Borracha Maciça Cravo Média - c/ 6 unidades</t>
  </si>
  <si>
    <t>Osso Dino Higiênico PVC-Flex nº2 Grande</t>
  </si>
  <si>
    <t>Osso Dino Higiênico PVC-Flex nº3 Big</t>
  </si>
  <si>
    <t>Osso Dino Chiclete PVC-Flex nº 1 Pequeno</t>
  </si>
  <si>
    <t>Osso Dino Chiclete PVC-Flex nº 2 Grande</t>
  </si>
  <si>
    <t>Osso Dino Chiclete PVC-Flex nº 3 Big</t>
  </si>
  <si>
    <t>Osso Dino Massgeador PVC-Flex nº 1 Pequeno</t>
  </si>
  <si>
    <t>Osso Dino Massgeador PVC-Flex nº 2 Grande</t>
  </si>
  <si>
    <t>Osso Dino Massgeador PVC-Flex nº 3 Big</t>
  </si>
  <si>
    <t>Pneu Dino Off Road PVC-Flex Colorido - Médio 115mm</t>
  </si>
  <si>
    <t>Pneu Dino Off Road PVC-Flex Colorido - Grande 140mm</t>
  </si>
  <si>
    <t>Pneu Dino Off Road PVC-Flex Borracha Preta - Grande 140mm</t>
  </si>
  <si>
    <t>Osso Dino Ataque PVC-Flex nº 1 Pequeno</t>
  </si>
  <si>
    <t>Ossi Dino Ataquea PVC-Flex nº2 Grande</t>
  </si>
  <si>
    <t>Puxador PVC Flez</t>
  </si>
  <si>
    <t>Bola Adetradadora p/ Ração Peq. Vermelho</t>
  </si>
  <si>
    <t>Loção Desodorante Vileta 120ml</t>
  </si>
  <si>
    <t>Loção Desodorante Jasmin 120ml</t>
  </si>
  <si>
    <t>Loção Desodorante Cacau 120ml</t>
  </si>
  <si>
    <t>Mascara Hidratante A+E 490g</t>
  </si>
  <si>
    <t>Alisa Pet 500ml</t>
  </si>
  <si>
    <t>Alisa Pet 1,1 Litro</t>
  </si>
  <si>
    <t>Condicionador 525ml</t>
  </si>
  <si>
    <t>Shampoo Neutralizador de Odores 525ml</t>
  </si>
  <si>
    <t>Shampoo Clareador 525ml</t>
  </si>
  <si>
    <t>Shampoo Neutro 525ml</t>
  </si>
  <si>
    <t>Shampoo Escurecedor 525ml</t>
  </si>
  <si>
    <t>Shampoo Oleo de Neem 525ml</t>
  </si>
  <si>
    <t>Brinquedo Pelucia Coruja Sonoro</t>
  </si>
  <si>
    <t>Brinquedo Pelucia c/ Mordedor Esquilo</t>
  </si>
  <si>
    <t>Brinquedo Pelucia c/ Mordedor Elefante</t>
  </si>
  <si>
    <t>Brinquedo Pelucia c/ Mordedor Pato</t>
  </si>
  <si>
    <t>Brinquedo Pelucia com Corda Cão</t>
  </si>
  <si>
    <t>Brinquedo Pelucia com Corda Leão</t>
  </si>
  <si>
    <t>Brinquedo Pelucia com Corda Pato</t>
  </si>
  <si>
    <t>Brinquedo Pelucia Pato Roxo</t>
  </si>
  <si>
    <t>Brinquedo Peixe</t>
  </si>
  <si>
    <t>Brinquedo Rato Slim</t>
  </si>
  <si>
    <t>Brinquedo Pelucia com Mordedor Sorriso</t>
  </si>
  <si>
    <t>Brinquedo Pelucia com Mordedor Raposa</t>
  </si>
  <si>
    <t>Brinquedo Pelucia com Mordedor Fruta Bigode</t>
  </si>
  <si>
    <t>Brinquedo Pelucia com Mordedor Apito Urso</t>
  </si>
  <si>
    <t>Brinquedo Long Neck com Apito Raposa</t>
  </si>
  <si>
    <t>Brinquedo Latex Ratinho com Squeaker</t>
  </si>
  <si>
    <t>Kit Higiene Dental - 90g</t>
  </si>
  <si>
    <t xml:space="preserve">Escova Cabo Longo c/2 unidades </t>
  </si>
  <si>
    <t>Escova Cabo Longo Pote c/ 50</t>
  </si>
  <si>
    <t>REFIL SACOLINHAS P/ KIT HIGIENE</t>
  </si>
  <si>
    <t>Kit Higiene para Coleira</t>
  </si>
  <si>
    <t>Pipi Stop Filhotes c/ 30 unidades</t>
  </si>
  <si>
    <t>Sanitário Xixi Dog Vermelho</t>
  </si>
  <si>
    <t>Sanitário Xixi Dog Rosa</t>
  </si>
  <si>
    <t>Refil Sanitário Xixi Grass Pet</t>
  </si>
  <si>
    <t>Caixa Transporte Podyum Vermelha - Filhotes e Raças Pequenas</t>
  </si>
  <si>
    <t>Caixa Transporte Podyum Rosa - Filhotes e Raças Pequenas</t>
  </si>
  <si>
    <t>Caixa Transporte Podyum Azul - Filhotes e Raças Pequenas</t>
  </si>
  <si>
    <t>Caixa Tansporte Azul nº 1 - Raças Pequenas</t>
  </si>
  <si>
    <t>Caixa Transporte Azul nº 3 - Raças Médias</t>
  </si>
  <si>
    <t>Caixa Tansporte Vermelho nº 1 - Raças Pequenas</t>
  </si>
  <si>
    <t>Caixa Transporte Vermelho nº 3 - Raças Médias</t>
  </si>
  <si>
    <t>Caixa Tansporte Rosa nº 1 - Raças Pequenas</t>
  </si>
  <si>
    <t>Caixa Transporte Rosa nº 3 - Raças Médias</t>
  </si>
  <si>
    <t>Casinha Home Class Azul nº1</t>
  </si>
  <si>
    <t>Casinha Home Class Rosa nº1</t>
  </si>
  <si>
    <t>Casinha Home Class Vermelha nº1</t>
  </si>
  <si>
    <t>Escova Plástica Rastelo Alta</t>
  </si>
  <si>
    <t>Escova Plástica Rastelo Alta - solto</t>
  </si>
  <si>
    <t>Rasqueador de Madeira P - nº 4</t>
  </si>
  <si>
    <t>Rasqueador de Madeira M - nº 3</t>
  </si>
  <si>
    <t>Rasqueador de Madeira G - nº 2</t>
  </si>
  <si>
    <t>Rasqueador de Madeira GG - nº 1</t>
  </si>
  <si>
    <t>Rasqueadeira Auto Limpante</t>
  </si>
  <si>
    <t>Rasqueador de Aço Inox</t>
  </si>
  <si>
    <t>Escova Simples de Madeira Média</t>
  </si>
  <si>
    <t>Escova Simples de Madeira Grande</t>
  </si>
  <si>
    <t>Escova Dupla Face Madeira nº 1</t>
  </si>
  <si>
    <t>Escova Dupla Face Madeira nº 2</t>
  </si>
  <si>
    <t>Pente Tira Pulgas Metal Dentes Curtos</t>
  </si>
  <si>
    <t>Pente em Metal sem Cabo</t>
  </si>
  <si>
    <t>Desembaraçador Cabo Plástico 9 Cortadores</t>
  </si>
  <si>
    <t xml:space="preserve">Pente Duplo c/ Lamina-Cabo </t>
  </si>
  <si>
    <t>Escova Plástica Cerdas Baixas para Cães</t>
  </si>
  <si>
    <t>Escova Plástica Cerdas Altas para Cães</t>
  </si>
  <si>
    <t>Escova Madeira Grande para Cães</t>
  </si>
  <si>
    <t>Escova de Aço Bicolor para Cães</t>
  </si>
  <si>
    <t>Cortador de Unha T Tipo Guilhotina</t>
  </si>
  <si>
    <t xml:space="preserve">Cortador de Unha </t>
  </si>
  <si>
    <t>Cortador de Unha M</t>
  </si>
  <si>
    <t>Focinheira Polipropileno nº 1</t>
  </si>
  <si>
    <t>Focinheira Polipropileno nº 2</t>
  </si>
  <si>
    <t>Focinheira Polipropileno nº 3</t>
  </si>
  <si>
    <t>Focinheira Polipropileno nº 4</t>
  </si>
  <si>
    <t>Focinheira Polipropileno nº 5</t>
  </si>
  <si>
    <t>Colar Elizabetano nº 2</t>
  </si>
  <si>
    <t>Colar Elizabetano nº 3</t>
  </si>
  <si>
    <t>Colar Elizabetano nº 6</t>
  </si>
  <si>
    <t>Colar Elizabetano nº 7</t>
  </si>
  <si>
    <t>Colar Elizabetano nº 8</t>
  </si>
  <si>
    <t>Colar Elizabetano nº 10</t>
  </si>
  <si>
    <t>Jogo Colar Elizabetano (nº 1 ao nº 10)</t>
  </si>
  <si>
    <t>Osso para Cães Palito - 10 unidades (5"x8mm)</t>
  </si>
  <si>
    <t>Osso para Cães Palito Médio - 3 unidades (5"x15mm)</t>
  </si>
  <si>
    <t>Osso para Cães Palito - 3 unidades (5"x20mm)</t>
  </si>
  <si>
    <t>Colar Garra Fila</t>
  </si>
  <si>
    <t>Colar Garra Pastor</t>
  </si>
  <si>
    <t>Enforcador Elo Longo Filhote 3mm x 50 cm</t>
  </si>
  <si>
    <t>Enforcador Elo Longo Pastor 3mm x 60 cm</t>
  </si>
  <si>
    <t>Enforcador Elo Longo Fila 3mm x 70 cm</t>
  </si>
  <si>
    <t>Corrente para Cão nº 1 Pacote com 12 unidades</t>
  </si>
  <si>
    <t>Corrente para Cão nº 3 Pacote com 12 unidades</t>
  </si>
  <si>
    <t>Corrente para Cão nº 5 Pacote com 12 unidades</t>
  </si>
  <si>
    <t>Corrente para Cão nº 7 Pacote com 12 unidades</t>
  </si>
  <si>
    <t>Enforcador Redondo 2mm x 50cm - Fino</t>
  </si>
  <si>
    <t>Coleira em Nylon Liso nº 00</t>
  </si>
  <si>
    <t>Coleira em Nylon Liso nº 01</t>
  </si>
  <si>
    <t>Coleira em Nylon Liso nº 02</t>
  </si>
  <si>
    <t>Coleira em Nylon Liso nº 03</t>
  </si>
  <si>
    <t>Coleira em Nylon Liso nº 04</t>
  </si>
  <si>
    <t>Coleira em Nylon Liso nº 05</t>
  </si>
  <si>
    <t>Coleira em Nylon Liso nº 06</t>
  </si>
  <si>
    <t>Coleira em Nylon Liso nº 07</t>
  </si>
  <si>
    <t>Coleira em Nylon Liso nº 08</t>
  </si>
  <si>
    <t>Peitoral Forrado nº 0</t>
  </si>
  <si>
    <t>Peitoral Forrado nº 1</t>
  </si>
  <si>
    <t>Peitoral Forrado nº 2</t>
  </si>
  <si>
    <t>Peitoral Forrado nº 3</t>
  </si>
  <si>
    <t>Peitoral Forrado nº 4</t>
  </si>
  <si>
    <t>Peitoral Forrado nº 5</t>
  </si>
  <si>
    <t>Peitoral Forrado nº 6</t>
  </si>
  <si>
    <t>Peitoral Forrado nº 7</t>
  </si>
  <si>
    <t>Peitoral Forrado nº 8</t>
  </si>
  <si>
    <t>Coleira Forrada nº 0</t>
  </si>
  <si>
    <t>Coleira Forrada nº 1</t>
  </si>
  <si>
    <t>Coleira Forrada nº 2</t>
  </si>
  <si>
    <t>Coleira Forrada nº 3</t>
  </si>
  <si>
    <t>Coleira Forrada nº 4</t>
  </si>
  <si>
    <t>Coleira Forrada nº 5</t>
  </si>
  <si>
    <t>Coleira Forrada nº 6</t>
  </si>
  <si>
    <t>Coleira Forrada nº 7</t>
  </si>
  <si>
    <t>Coleira Forrada nº 8</t>
  </si>
  <si>
    <t>Guia Sola Forrada nº 1</t>
  </si>
  <si>
    <t>Guia Sola Forrada nº 2</t>
  </si>
  <si>
    <t>Guia Sola Forrada nº 3</t>
  </si>
  <si>
    <t>Coleira Nylon Lisa nº 0 (15mm x 30cm)</t>
  </si>
  <si>
    <t>Coleira Nylon Lisa nº 1 (15mm x 33cm)</t>
  </si>
  <si>
    <t>Coleira Nylon Lisa nº 2 (15mm x 38cm)</t>
  </si>
  <si>
    <t>Coleira Nylon Lisa nº 3 (15mm x 42cm)</t>
  </si>
  <si>
    <t>Coleira Nylon Lisa nº 4 (15mm x 46cm)</t>
  </si>
  <si>
    <t>Coleira Nylon Lisa nº 5 (15mm x 49cm)</t>
  </si>
  <si>
    <t>Coleira Nylon Lisa nº 6 (15mm x 53cm)</t>
  </si>
  <si>
    <t>Coleira Nylon Lisa nº 7 (15mm x 57cm)</t>
  </si>
  <si>
    <t>Coleira Nylon Lisa nº 8 (15mm x 62cm)</t>
  </si>
  <si>
    <t>Guia Peitoral Pata / Osso nº 0</t>
  </si>
  <si>
    <t>Guia Peitoral Pata / Osso nº 1</t>
  </si>
  <si>
    <t>Guia Peitoral Pata / Osso nº 2</t>
  </si>
  <si>
    <t>Guia Peitoral Pata / Osso nº 3</t>
  </si>
  <si>
    <t>Guia Peitoral Pata / Osso nº 4</t>
  </si>
  <si>
    <t>Guia Peitoral Nylon Bordada nº 0</t>
  </si>
  <si>
    <t>Guia Peitoral Nylon Bordada nº 1</t>
  </si>
  <si>
    <t>Guia Peitoral Nylon Bordada nº 2</t>
  </si>
  <si>
    <t>Guia Peitoral Nylon Bordada nº 3</t>
  </si>
  <si>
    <t>Guia Peitoral Nylon Bordada nº 4</t>
  </si>
  <si>
    <t>Guia Peitoral Nylon Liso nº 0</t>
  </si>
  <si>
    <t>Guia Peitoral Nylon Liso nº 1</t>
  </si>
  <si>
    <t>Guia Peitoral Nylon Liso nº 2</t>
  </si>
  <si>
    <t>Guia Peitoral Nylon Liso nº 3</t>
  </si>
  <si>
    <t>Guia Peitoral Nylon Liso nº 4</t>
  </si>
  <si>
    <t>Guia Peitoral Nylon Liso nº 5</t>
  </si>
  <si>
    <t>Guia Corda Roliça - Grossa 16mm x 60cm</t>
  </si>
  <si>
    <t>Guia Corda Roliça - Grossa 16mm x 100cm</t>
  </si>
  <si>
    <t>Guia Corda Roliça - Grossa 16mm  x 150cm</t>
  </si>
  <si>
    <t>Guia Corda Lisa - 12mm x 60cm</t>
  </si>
  <si>
    <t>Guia Corda Lisa - 12mm x 100cm</t>
  </si>
  <si>
    <t>Guia Corda Roliça - Grossa com Amortecedor = 13cm(mola)+16mm x 60cm</t>
  </si>
  <si>
    <t>Guia Corda Roliça - Grossa com Amortecedor = 13cm(mola)+16mm x 100cm</t>
  </si>
  <si>
    <t>Guia Trançada - 16mm x 45cm</t>
  </si>
  <si>
    <t>Guia Trançada - 16mm x 70cm</t>
  </si>
  <si>
    <t>Guia com Nó - 16mm x 0,60cm</t>
  </si>
  <si>
    <t>Guia com Nó - 16mm x 100cm</t>
  </si>
  <si>
    <t>Com. Mr Pet Cat Antiderrapante Azul /Pcte 12</t>
  </si>
  <si>
    <t>Com. Mr Pet Cat Antiderrapante Vermelho /Pcte 12</t>
  </si>
  <si>
    <t>Com. Mr Pet Cat Antiderrapante Rosa /Pcte 12</t>
  </si>
  <si>
    <t>Com. Mr Pet Cat Antiderrapante Branco /Pcte 12</t>
  </si>
  <si>
    <t>Bandeja Higiênica Grande - Vermelha</t>
  </si>
  <si>
    <t>Bandeja Higiênica Grande - Azul</t>
  </si>
  <si>
    <t>Bandeja Higiênica Grande - Rosa</t>
  </si>
  <si>
    <t>Bandeja Higiênica Gigante (45x38x14cm)</t>
  </si>
  <si>
    <t>Casa p/ Gato Vermelha</t>
  </si>
  <si>
    <t>Casa p/ Gato Rosa</t>
  </si>
  <si>
    <t>Casa p/ Gato Azul</t>
  </si>
  <si>
    <t>Fonte p/ Gato - Azul - 110v</t>
  </si>
  <si>
    <t>Fonte p/ Gato -  Vermelho - 110v</t>
  </si>
  <si>
    <t>Fonte p/ Gato -  Rosa - 110v</t>
  </si>
  <si>
    <t>Fonte p/ Gato - Azul - 220v</t>
  </si>
  <si>
    <t>Fonte p/ Gato -  Vermelho - 220v</t>
  </si>
  <si>
    <t>Fonte p/ Gato -  Rosa - 220v</t>
  </si>
  <si>
    <t>Bebedouro Automático p/ Gato Barril 2 LT. 110v Decorado</t>
  </si>
  <si>
    <t>Bebedouro Automático p/ Gato Barril 2 LT. 220v Decorado</t>
  </si>
  <si>
    <t>Pá com figura p/gatos</t>
  </si>
  <si>
    <t>Pá com figura p/gatos - solto</t>
  </si>
  <si>
    <t>Pá Higiênica</t>
  </si>
  <si>
    <t>Escova Madeira Pequena para Cães e Gatos</t>
  </si>
  <si>
    <t>Cortador de Unha</t>
  </si>
  <si>
    <t>Ratinho Real Pote c/ 50</t>
  </si>
  <si>
    <t>Ratinho Real com 2 unidades</t>
  </si>
  <si>
    <t>Bola Vazada Pote c/ 20</t>
  </si>
  <si>
    <t>Bolas Vazadas com 3 unidades</t>
  </si>
  <si>
    <t>Display Coleira p/ Gato Eslástico Pingente com 10 unidades</t>
  </si>
  <si>
    <t>Coleira p/ Gato Eslástico Guizo</t>
  </si>
  <si>
    <t>Coleira p/ Gato Eslástico Pingente</t>
  </si>
  <si>
    <t>Brinquedo Varetinha Rato Sisal c/ Penas</t>
  </si>
  <si>
    <t>Brinquedo Pelucia Varetinha c/ Penas Guizo</t>
  </si>
  <si>
    <t>Brinquedo Pelucia Varetinha Inseto Colorido</t>
  </si>
  <si>
    <t>Brinquedo Pelucia Varetinha Rato</t>
  </si>
  <si>
    <t>Brinquedo Pelucia Bolinha c/ Mola Base Colorido</t>
  </si>
  <si>
    <t>Brinquedo Pelucia Rato Colorido c/ Mola e Base</t>
  </si>
  <si>
    <t>Brinquedo Pelucia Ratinho Branco Pote c/30</t>
  </si>
  <si>
    <t>Brinquedo Pelucia Ratinho Branco c/ 2 peças</t>
  </si>
  <si>
    <t>Brinquedo Pelucia Bola Grande com Bola Guizo</t>
  </si>
  <si>
    <t>Brinquedo Pelucia Mini Ratos Color. 4 unidades</t>
  </si>
  <si>
    <t>Brinquedo Pelucia Rato com Sisal</t>
  </si>
  <si>
    <t>Brinquedo Pelucia Ratinho Arco Iris</t>
  </si>
  <si>
    <t>Brinquedo Três Minis Ratos Coloridos</t>
  </si>
  <si>
    <t>Brinquedo Pelucia Centopeia com Chocalho</t>
  </si>
  <si>
    <t>Brinquedo Pelucia Ratinho Colorido Pote c/30</t>
  </si>
  <si>
    <t>Brinquedo Pelucia Ratinho Colorido c/ 2 Peças</t>
  </si>
  <si>
    <t>Brinquedo Rato Branco c/ Vibração</t>
  </si>
  <si>
    <t>Bola Plástica Grande com Guizo</t>
  </si>
  <si>
    <t>Ratinho Vinil Colorido Pote c/ 24</t>
  </si>
  <si>
    <t>Ratinho Vinil Colorido c/ 2 peças</t>
  </si>
  <si>
    <t>Brinquedo Garra com Bolinha Penacho</t>
  </si>
  <si>
    <t>Brinquedo de Sisal c/ Catnip-Tartaruga</t>
  </si>
  <si>
    <t>Brinquedo de Sisal c/ Catnip-Peludo</t>
  </si>
  <si>
    <t>Brinquedo de Sisal c/ Catnip-Rabo de Peixe</t>
  </si>
  <si>
    <t>Brinquedo de Sisal c/ Catnip-Lagosta</t>
  </si>
  <si>
    <t>Brinquedo de Sisal c/ Catnip-Ursinho</t>
  </si>
  <si>
    <t>Brinquedo de Sisal c/ Catnip-Peixinho</t>
  </si>
  <si>
    <t>Brinquedo de Sisal c/ Catnip-Rato Marron</t>
  </si>
  <si>
    <t>Brinquedo de Sisal c/ Catnip-Cilindro</t>
  </si>
  <si>
    <t>Brinquedo Estrela</t>
  </si>
  <si>
    <t>Brinquedo Lua</t>
  </si>
  <si>
    <t>Brinquedo Flor</t>
  </si>
  <si>
    <t>Retangular Carpete</t>
  </si>
  <si>
    <t>Arranhador Redondo Pequeno</t>
  </si>
  <si>
    <t>Arranhador Redondo</t>
  </si>
  <si>
    <t xml:space="preserve">Arranhador Retangular </t>
  </si>
  <si>
    <t>Arranhador Cara de Gato</t>
  </si>
  <si>
    <t>Arranhador Pata</t>
  </si>
  <si>
    <t>Arranhador Rampa</t>
  </si>
  <si>
    <t>Arranhador Parede</t>
  </si>
  <si>
    <t>Bebedouro p/ Hamster Mr Drink - 400 ml</t>
  </si>
  <si>
    <t>Bebedouro p/ Hamster / Coelho - 500ml (Bico Inox)</t>
  </si>
  <si>
    <t>Bebedouro p/ Hasmter / Coelho - 290ml (Bico Inox)</t>
  </si>
  <si>
    <t>Comedouro economico Hamster</t>
  </si>
  <si>
    <t>Alfafa em Rama - 250g</t>
  </si>
  <si>
    <t>Playball</t>
  </si>
  <si>
    <t>Roda Plástica para Roedores</t>
  </si>
  <si>
    <t>Casa para Hamster Iglu</t>
  </si>
  <si>
    <t>Bica Pedra Pequena p/ Roedores</t>
  </si>
  <si>
    <t>Toca Pequena</t>
  </si>
  <si>
    <t xml:space="preserve">Toca Média </t>
  </si>
  <si>
    <t>Toca Grande</t>
  </si>
  <si>
    <t xml:space="preserve">Roda de Exercício para Hamster - Pequena </t>
  </si>
  <si>
    <t>Bettafloat 10g</t>
  </si>
  <si>
    <t>Nutrafish Básica Cartela c/ 15 unidades de 10g</t>
  </si>
  <si>
    <t>Termômetro Flutuante Mini - 10cm</t>
  </si>
  <si>
    <t>Aquecedor 1,0w- 220v</t>
  </si>
  <si>
    <t>Aquecedor 2,5w - 220v</t>
  </si>
  <si>
    <t>Aquecedor 5,0w - 220v</t>
  </si>
  <si>
    <t>Cotovelo (cristal)</t>
  </si>
  <si>
    <t xml:space="preserve">Filtro interno c/peso grande – 40L </t>
  </si>
  <si>
    <t>Bio Ball 32mm</t>
  </si>
  <si>
    <t>Bio Ball 27mm</t>
  </si>
  <si>
    <t xml:space="preserve">Carvão ativado CARBON CLEAR POTE 100G                 </t>
  </si>
  <si>
    <t xml:space="preserve">Carvão ativado CARBON CLEAR POTE 250G                  </t>
  </si>
  <si>
    <t>Refil para Filtro hf 0100</t>
  </si>
  <si>
    <t>Refil para Filtro hf 0300</t>
  </si>
  <si>
    <t>Refil para Filtro hf 0400</t>
  </si>
  <si>
    <t>Refil Filtro Externo Litwin 400S c/ 01 peça</t>
  </si>
  <si>
    <t>Refil para Filtro hf 0600</t>
  </si>
  <si>
    <t>Refil Filtro Externo Mini Litwin 400S c/ 02 peças</t>
  </si>
  <si>
    <t>Bolsa Material Filtrante nº 2</t>
  </si>
  <si>
    <t>Bolsa Material Filtrante nº 3</t>
  </si>
  <si>
    <t>Bolsa Material Filtrante nº 4</t>
  </si>
  <si>
    <t>Lã de Vidro 75 x 40</t>
  </si>
  <si>
    <t>Rede arame nº2</t>
  </si>
  <si>
    <t>Rede arame nº4</t>
  </si>
  <si>
    <t>Limpa Fácil Mini</t>
  </si>
  <si>
    <t>Limpa Fácil</t>
  </si>
  <si>
    <t>Divisor de Ar Terminal - Solto com 50 unidades</t>
  </si>
  <si>
    <t>Divisor de Passagem - Solto com 50 unidades</t>
  </si>
  <si>
    <t>Divisor 2 saídas</t>
  </si>
  <si>
    <t>Divisor 3 saídas</t>
  </si>
  <si>
    <t>Sintética air plus long air – 15cm</t>
  </si>
  <si>
    <t>Kit Air Plus 2 peças</t>
  </si>
  <si>
    <t>Mangueira para Aquário Rolo - 100mts</t>
  </si>
  <si>
    <t>Mangueira para Aquário Silicone 4mm x 100mts</t>
  </si>
  <si>
    <t xml:space="preserve">Painel nº2 40x25cm - água doce </t>
  </si>
  <si>
    <t>Painel nº3 50x35cm - água doce</t>
  </si>
  <si>
    <t xml:space="preserve">Painel nº4 60x40cm - agua doce </t>
  </si>
  <si>
    <t>Planta Plástica Grande</t>
  </si>
  <si>
    <t>Barrica Média Decorada</t>
  </si>
  <si>
    <t>Cacto Dedo Decorado</t>
  </si>
  <si>
    <t>Cacto com Flor Decorado</t>
  </si>
  <si>
    <t>Jabuti Decorado</t>
  </si>
  <si>
    <t>Rancho Decorado</t>
  </si>
  <si>
    <t>Caverna Ciclideos Decorada</t>
  </si>
  <si>
    <t>Caverna Ciclideos Pequena Decorada</t>
  </si>
  <si>
    <t>Bebedouro Beija Flor Atrative - 220ml</t>
  </si>
  <si>
    <t xml:space="preserve">Bebedouro Beija Flor Gold </t>
  </si>
  <si>
    <t>Bebedouro Beija Flor Premium</t>
  </si>
  <si>
    <t>Bebedouro e Comedouro Bico Largo - 500ml</t>
  </si>
  <si>
    <t>Bebedouro e Comedouro Bico Fino - 500ml</t>
  </si>
  <si>
    <t>Bebedouro Malha Fina 200ml</t>
  </si>
  <si>
    <t>Bebedouro Malha Fina 300ml</t>
  </si>
  <si>
    <t>Bebedouro Malha Larga 200ml</t>
  </si>
  <si>
    <t>Bebedouro Malha Larga 300ml</t>
  </si>
  <si>
    <t>Bebedouro Malha Larga 100ml</t>
  </si>
  <si>
    <t>Base para Bebedouro de Frango(garrafa pet)</t>
  </si>
  <si>
    <t>Bebedouro para Codorna 750ml</t>
  </si>
  <si>
    <t>Comedouro de Codorna 750ml</t>
  </si>
  <si>
    <t>Banheira Externa</t>
  </si>
  <si>
    <t>Banheira Suspensa (Leitosa)</t>
  </si>
  <si>
    <t xml:space="preserve">Comedouro oval médio 2 furos </t>
  </si>
  <si>
    <t>Comedouro oval médio 2 furos - solto</t>
  </si>
  <si>
    <t>Comedouro oval grande 3 furos</t>
  </si>
  <si>
    <t>Comedouro oval grande 3 furos - solto</t>
  </si>
  <si>
    <t>Comedouro oval gigante 4 furos</t>
  </si>
  <si>
    <t>Comedouro oval gigante 4 furos - solto</t>
  </si>
  <si>
    <t>Caneca Leitosa com Gancho</t>
  </si>
  <si>
    <t>Caneca Leitosa com Borboleta</t>
  </si>
  <si>
    <t>Comedouro c/ Grade Agaporni / Calopsita</t>
  </si>
  <si>
    <t>Comedouro Automático Malha Fina</t>
  </si>
  <si>
    <t>Comedouro Automático Malha Larga</t>
  </si>
  <si>
    <t>Tijela Plástica para Farinhada</t>
  </si>
  <si>
    <t>Porta Vitamina Pequeno c/ 2 pçs</t>
  </si>
  <si>
    <t>Porta Vitamina Pequeno c/ 2 pçs - solto</t>
  </si>
  <si>
    <t>Bebedouro Plástico Porta Remédio (Cristal)</t>
  </si>
  <si>
    <t>Bebedouro Plástico Porta Remédio (Cristal) - solto</t>
  </si>
  <si>
    <t>Caneca Plástica Suporte Arame 190ml</t>
  </si>
  <si>
    <t>Caneca Plástica Suporte Arame 500ml</t>
  </si>
  <si>
    <t xml:space="preserve">Caneca c/aba pequena </t>
  </si>
  <si>
    <t>Caneca c/aba pequena - solto</t>
  </si>
  <si>
    <t xml:space="preserve">Caneca c/aba média </t>
  </si>
  <si>
    <t>Caneca c/aba média - solto</t>
  </si>
  <si>
    <t>Caneca c/aba grande</t>
  </si>
  <si>
    <t>Caneca c/aba grande - solto</t>
  </si>
  <si>
    <t xml:space="preserve">Caneca c/ aba gigante </t>
  </si>
  <si>
    <t>Caneca c/ aba gigante - solto</t>
  </si>
  <si>
    <t>Caneca c/ aba Colorida pequena</t>
  </si>
  <si>
    <t>Caneca c/ aba Colorida pequena - solto</t>
  </si>
  <si>
    <t>Caneca c/ aba Colorida média</t>
  </si>
  <si>
    <t>Caneca c/ aba Colorida média - solto</t>
  </si>
  <si>
    <t>Caneca c/ aba Colorida grande</t>
  </si>
  <si>
    <t>Caneca c/ aba Colorida grande - solto</t>
  </si>
  <si>
    <t xml:space="preserve">Caneca c/ borboleta Colorida pequena </t>
  </si>
  <si>
    <t>Caneca c/ borboleta Colorida pequena - solto</t>
  </si>
  <si>
    <t>Caneca c/ borboleta Colorida média</t>
  </si>
  <si>
    <t>Caneca c/ borboleta Colorida média - solto</t>
  </si>
  <si>
    <t>Caneca c/ borboleta Colorida grande</t>
  </si>
  <si>
    <t>Caneca c/ borboleta Colorida grande - solto</t>
  </si>
  <si>
    <t>Argolas para Calopsyta (Argola ø10,3 cm) c/ Guizo</t>
  </si>
  <si>
    <t>Poleiro Pequeno 18 cm</t>
  </si>
  <si>
    <t>Poleiro Médio 21 cm</t>
  </si>
  <si>
    <t>Poleiro Grande 28 cm</t>
  </si>
  <si>
    <t>Ovo Plástico para Criação (ovo index) c/ 2 unidades</t>
  </si>
  <si>
    <t>Ovo Index c/ 100 unidades</t>
  </si>
  <si>
    <t>Ovo indez com Bandeja</t>
  </si>
  <si>
    <t>Espelho Acrílico para Pássaros</t>
  </si>
  <si>
    <t xml:space="preserve">Espelho Calopsita </t>
  </si>
  <si>
    <t xml:space="preserve">Espelho Canário / Periquito </t>
  </si>
  <si>
    <t>Bica Pedra Pequena p/ Pássaros Canários</t>
  </si>
  <si>
    <t>Bica Pedra Pequena p/ Pássaros Exóticos</t>
  </si>
  <si>
    <t>Bica Pedra Pequena p/ Pássaros Passeriformes</t>
  </si>
  <si>
    <t>Bica Pedra Grande Extra Dura p/ Pássaros Médios e Grandes</t>
  </si>
  <si>
    <t>Bica Pedra Pequena p/ Pássaros Psitacídeos Peq. E Médios</t>
  </si>
  <si>
    <t>Bica Pedra Grande p/ Pássaros Psitacídeos Peq. E Médios</t>
  </si>
  <si>
    <t>Osso de Siba encartelado c/ 12 unidades</t>
  </si>
  <si>
    <t>Ninho de Madeira Pinus Manon</t>
  </si>
  <si>
    <t>Ninho de Madeira Pinus Agapornys</t>
  </si>
  <si>
    <t>Bastão Casca - P</t>
  </si>
  <si>
    <t>Bastão Casca - M</t>
  </si>
  <si>
    <t>Bastão Casca - G</t>
  </si>
  <si>
    <t>Poleiro Casca - P</t>
  </si>
  <si>
    <t>Poleiro Casca - M</t>
  </si>
  <si>
    <t>Poleiro Casca - G</t>
  </si>
  <si>
    <t>Bastão Drops</t>
  </si>
  <si>
    <t>Bastão Balão</t>
  </si>
  <si>
    <t>Bastão Dado</t>
  </si>
  <si>
    <t xml:space="preserve">Bastão Triangulo </t>
  </si>
  <si>
    <t>Argola Tripla - P</t>
  </si>
  <si>
    <t>Argola Tripla - G</t>
  </si>
  <si>
    <t>Argola Dupla - P</t>
  </si>
  <si>
    <t>Argola Dupla - G</t>
  </si>
  <si>
    <t>Argola - P</t>
  </si>
  <si>
    <t>Argola - G</t>
  </si>
  <si>
    <t>Minhoca - P</t>
  </si>
  <si>
    <t>Minhoca - G</t>
  </si>
  <si>
    <t>Caracol - P</t>
  </si>
  <si>
    <t>Caracol - G</t>
  </si>
  <si>
    <t>Poleiro Miçanga - P</t>
  </si>
  <si>
    <t>Poleiro Miçanga - M</t>
  </si>
  <si>
    <t>Poleiro Mima - M</t>
  </si>
  <si>
    <t>Poleiro Mima - G</t>
  </si>
  <si>
    <t>Poleiro Aberto Miçanga - P</t>
  </si>
  <si>
    <t>Poleiro Aberto Miçanga - M</t>
  </si>
  <si>
    <t>Poleiro Aberto Mima - M</t>
  </si>
  <si>
    <t>Poleiro Aberto Mima - G</t>
  </si>
  <si>
    <t>Poleiro Aberto Madeira - M</t>
  </si>
  <si>
    <t>Poleiro Aberto Madeira - G</t>
  </si>
  <si>
    <t>Árvore - M</t>
  </si>
  <si>
    <t>Escada Circo</t>
  </si>
  <si>
    <t>Balanço Invertido</t>
  </si>
  <si>
    <t>Escada Halteres</t>
  </si>
  <si>
    <t>Cocar Color</t>
  </si>
  <si>
    <t>Arco Color</t>
  </si>
  <si>
    <t>Escada Miçanga &amp; Madeira 3P - M</t>
  </si>
  <si>
    <t>Escada Miçanga &amp; Madeira 3P - G</t>
  </si>
  <si>
    <t>Escada Madeira 3P - M</t>
  </si>
  <si>
    <t>Escada Madeira 3P - G</t>
  </si>
  <si>
    <t>Escada Sisal 4P - M</t>
  </si>
  <si>
    <t>Escada Sisal 4P - G</t>
  </si>
  <si>
    <t>Escada Miçanga 3P - P</t>
  </si>
  <si>
    <t>Escada Miçanga 3P - M</t>
  </si>
  <si>
    <t>Escada Miçanga 2P - P</t>
  </si>
  <si>
    <t>Escada 3x1 Miçanga 12P - P</t>
  </si>
  <si>
    <t>Escada 3x1 Miçanga 12P - M</t>
  </si>
  <si>
    <t>Escada Madeira Bastão 3x1 6P - M</t>
  </si>
  <si>
    <t>Escada Madeira Bastão 3x1 6P - G</t>
  </si>
  <si>
    <t>Escada Madeira Bastão 3x1 12P - M</t>
  </si>
  <si>
    <t>Escada Madeira Bastão 3x1 12P - G</t>
  </si>
  <si>
    <t>Escada Madeira Dado 3x1 12P - G</t>
  </si>
  <si>
    <t>Poleiro Madeira - M</t>
  </si>
  <si>
    <t>Poleiro Madeira - G</t>
  </si>
  <si>
    <t>Escada Miçanga &amp; Madeira 2P - M</t>
  </si>
  <si>
    <t>Escada Miçanga &amp; Madeira 2P - G</t>
  </si>
  <si>
    <t>Poleiro Aberto Natural G</t>
  </si>
  <si>
    <t>Poleiro Aberto Natural GG</t>
  </si>
  <si>
    <t>Poleiro Invertido Natural</t>
  </si>
  <si>
    <t>Balanço Natural</t>
  </si>
  <si>
    <t>Cordão Casca - P</t>
  </si>
  <si>
    <t>Cordão Casca - M</t>
  </si>
  <si>
    <t>Cordão Casca - G</t>
  </si>
  <si>
    <t xml:space="preserve">Escada Casca </t>
  </si>
  <si>
    <t>Capa em TNT nº1 37x19 cm</t>
  </si>
  <si>
    <t>Capa em TNT nº1 37x19 cm - solto</t>
  </si>
  <si>
    <t>Cobertura Lateral TNT Pequena (96x25cm)</t>
  </si>
  <si>
    <t>Cobertura Lateral TNT Pequena (96x25cm) - solto</t>
  </si>
  <si>
    <t>Cobertura Lateral TNT Média (115x30cm)</t>
  </si>
  <si>
    <t>Cobertura Lateral TNT Média (115x30cm) - solto</t>
  </si>
  <si>
    <t>Cobertura Lateral TNT Grande (140x35cm)</t>
  </si>
  <si>
    <t>Cobertura Lateral TNT Grande (140x35cm) - solto</t>
  </si>
  <si>
    <t>3040(s)</t>
  </si>
  <si>
    <t>2802(s)</t>
  </si>
  <si>
    <t>2803(s)</t>
  </si>
  <si>
    <t>2807(s)</t>
  </si>
  <si>
    <t>2808(s)</t>
  </si>
  <si>
    <t>2619(s)</t>
  </si>
  <si>
    <t>2032(s)</t>
  </si>
  <si>
    <t>1509(s)</t>
  </si>
  <si>
    <t>1529(s)</t>
  </si>
  <si>
    <t>1510(s)</t>
  </si>
  <si>
    <t>1723(s)</t>
  </si>
  <si>
    <t>1355(s)</t>
  </si>
  <si>
    <t>1042(s)</t>
  </si>
  <si>
    <t>1043(s)</t>
  </si>
  <si>
    <t>1054(s)</t>
  </si>
  <si>
    <t>1055(s)</t>
  </si>
  <si>
    <t>1038(s)</t>
  </si>
  <si>
    <t>1039(s)</t>
  </si>
  <si>
    <t>1040(s)</t>
  </si>
  <si>
    <t>1068(s)</t>
  </si>
  <si>
    <t>1069(s)</t>
  </si>
  <si>
    <t>1070(s)</t>
  </si>
  <si>
    <t>1084(s)</t>
  </si>
  <si>
    <t>1092(s)</t>
  </si>
  <si>
    <t>1093(s)</t>
  </si>
  <si>
    <t>1094(s)</t>
  </si>
  <si>
    <r>
      <t xml:space="preserve">Desconto </t>
    </r>
    <r>
      <rPr>
        <i/>
        <sz val="18"/>
        <color rgb="FFFF0000"/>
        <rFont val="Calibri"/>
        <family val="2"/>
      </rPr>
      <t>15,0% -</t>
    </r>
    <r>
      <rPr>
        <sz val="18"/>
        <color indexed="8"/>
        <rFont val="Calibri"/>
        <family val="2"/>
      </rPr>
      <t xml:space="preserve"> Para pedido minimo de R$ 400 para SP e R$1000 demais estados, pagamento 30/45 dias.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</si>
</sst>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3" fontId="8" fillId="7" borderId="2" xfId="1" applyNumberFormat="1" applyFont="1" applyFill="1" applyBorder="1" applyAlignment="1">
      <alignment vertical="center"/>
    </xf>
    <xf numFmtId="43" fontId="9" fillId="9" borderId="2" xfId="4" applyFont="1" applyFill="1" applyBorder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E2" sqref="E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4" customWidth="1"/>
    <col min="7" max="7" width="17.85546875" style="61" customWidth="1"/>
    <col min="8" max="8" width="15.5703125" style="62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5"/>
      <c r="C1" s="29" t="s">
        <v>1</v>
      </c>
      <c r="D1" s="27"/>
      <c r="E1" s="27"/>
      <c r="F1" s="26"/>
      <c r="G1" s="28"/>
      <c r="H1" s="28"/>
      <c r="I1" s="27"/>
      <c r="J1" s="27"/>
    </row>
    <row r="2" spans="2:10" s="3" customFormat="1" ht="38.25" customHeight="1" x14ac:dyDescent="0.2">
      <c r="B2" s="31" t="s">
        <v>1149</v>
      </c>
      <c r="C2" s="31"/>
      <c r="D2" s="31"/>
      <c r="E2" s="31"/>
      <c r="F2" s="31"/>
      <c r="G2" s="59"/>
      <c r="H2" s="59"/>
      <c r="I2" s="31"/>
      <c r="J2" s="31"/>
    </row>
    <row r="3" spans="2:10" s="3" customFormat="1" ht="40.35" customHeight="1" x14ac:dyDescent="0.2">
      <c r="B3" s="53" t="s">
        <v>2277</v>
      </c>
      <c r="C3" s="53"/>
      <c r="D3" s="53"/>
      <c r="E3" s="53"/>
      <c r="F3" s="53"/>
      <c r="G3" s="53"/>
      <c r="H3" s="53"/>
      <c r="I3" s="53"/>
      <c r="J3" s="53"/>
    </row>
    <row r="4" spans="2:10" s="3" customFormat="1" ht="48" customHeight="1" thickBot="1" x14ac:dyDescent="0.25">
      <c r="B4" s="30" t="s">
        <v>1148</v>
      </c>
      <c r="C4" s="30"/>
      <c r="D4" s="30"/>
      <c r="E4" s="30"/>
      <c r="F4" s="30"/>
      <c r="G4" s="60"/>
      <c r="H4" s="28"/>
      <c r="I4" s="27"/>
      <c r="J4" s="27"/>
    </row>
    <row r="5" spans="2:10" s="3" customFormat="1" ht="37.5" customHeight="1" x14ac:dyDescent="0.2">
      <c r="B5" s="40" t="s">
        <v>2</v>
      </c>
      <c r="C5" s="41" t="s">
        <v>1147</v>
      </c>
      <c r="D5" s="42" t="s">
        <v>61</v>
      </c>
      <c r="E5" s="43" t="s">
        <v>1141</v>
      </c>
      <c r="F5" s="44" t="s">
        <v>1144</v>
      </c>
      <c r="G5" s="45" t="s">
        <v>1146</v>
      </c>
      <c r="H5" s="46" t="s">
        <v>1145</v>
      </c>
      <c r="I5" s="43" t="s">
        <v>1142</v>
      </c>
      <c r="J5" s="43" t="s">
        <v>1143</v>
      </c>
    </row>
    <row r="6" spans="2:10" ht="29.25" customHeight="1" x14ac:dyDescent="0.2">
      <c r="B6" s="47" t="s">
        <v>1150</v>
      </c>
      <c r="C6" s="48" t="s">
        <v>1684</v>
      </c>
      <c r="D6" s="49">
        <v>2162</v>
      </c>
      <c r="E6" s="50">
        <v>0.15</v>
      </c>
      <c r="F6" s="51">
        <v>0</v>
      </c>
      <c r="G6" s="57">
        <v>1.1300000000000001</v>
      </c>
      <c r="H6" s="58">
        <v>2.9</v>
      </c>
      <c r="I6" s="52">
        <f t="shared" ref="I6" si="0">1-(G6/H6)</f>
        <v>0.6103448275862069</v>
      </c>
      <c r="J6" s="52">
        <f t="shared" ref="J6" si="1">H6/G6-1</f>
        <v>1.5663716814159288</v>
      </c>
    </row>
    <row r="7" spans="2:10" ht="29.25" customHeight="1" x14ac:dyDescent="0.2">
      <c r="B7" s="47" t="s">
        <v>1151</v>
      </c>
      <c r="C7" s="48" t="s">
        <v>1685</v>
      </c>
      <c r="D7" s="49">
        <v>2163</v>
      </c>
      <c r="E7" s="50">
        <v>0.15</v>
      </c>
      <c r="F7" s="51">
        <v>0</v>
      </c>
      <c r="G7" s="57">
        <v>1.9300000000000002</v>
      </c>
      <c r="H7" s="58">
        <v>3.9</v>
      </c>
      <c r="I7" s="52">
        <f t="shared" ref="I7:I44" si="2">1-(G7/H7)</f>
        <v>0.50512820512820511</v>
      </c>
      <c r="J7" s="52">
        <f t="shared" ref="J7:J44" si="3">H7/G7-1</f>
        <v>1.0207253886010359</v>
      </c>
    </row>
    <row r="8" spans="2:10" ht="29.25" customHeight="1" x14ac:dyDescent="0.2">
      <c r="B8" s="47" t="s">
        <v>1152</v>
      </c>
      <c r="C8" s="48" t="s">
        <v>1686</v>
      </c>
      <c r="D8" s="49">
        <v>2164</v>
      </c>
      <c r="E8" s="50">
        <v>0.15</v>
      </c>
      <c r="F8" s="51">
        <v>0</v>
      </c>
      <c r="G8" s="57">
        <v>2.88</v>
      </c>
      <c r="H8" s="58">
        <v>5.9</v>
      </c>
      <c r="I8" s="52">
        <f t="shared" si="2"/>
        <v>0.51186440677966105</v>
      </c>
      <c r="J8" s="52">
        <f t="shared" si="3"/>
        <v>1.0486111111111112</v>
      </c>
    </row>
    <row r="9" spans="2:10" ht="29.25" customHeight="1" x14ac:dyDescent="0.2">
      <c r="B9" s="47" t="s">
        <v>1153</v>
      </c>
      <c r="C9" s="48" t="s">
        <v>1687</v>
      </c>
      <c r="D9" s="49">
        <v>2165</v>
      </c>
      <c r="E9" s="50">
        <v>0.15</v>
      </c>
      <c r="F9" s="51">
        <v>0</v>
      </c>
      <c r="G9" s="57">
        <v>4.2399999999999993</v>
      </c>
      <c r="H9" s="58">
        <v>8.9</v>
      </c>
      <c r="I9" s="52">
        <f t="shared" si="2"/>
        <v>0.52359550561797763</v>
      </c>
      <c r="J9" s="52">
        <f t="shared" si="3"/>
        <v>1.0990566037735854</v>
      </c>
    </row>
    <row r="10" spans="2:10" ht="29.25" customHeight="1" x14ac:dyDescent="0.2">
      <c r="B10" s="47" t="s">
        <v>1154</v>
      </c>
      <c r="C10" s="48" t="s">
        <v>1688</v>
      </c>
      <c r="D10" s="49">
        <v>2166</v>
      </c>
      <c r="E10" s="50">
        <v>0.15</v>
      </c>
      <c r="F10" s="51">
        <v>0</v>
      </c>
      <c r="G10" s="57">
        <v>6.79</v>
      </c>
      <c r="H10" s="58">
        <v>13.9</v>
      </c>
      <c r="I10" s="52">
        <f t="shared" si="2"/>
        <v>0.51151079136690647</v>
      </c>
      <c r="J10" s="52">
        <f t="shared" si="3"/>
        <v>1.0471281296023562</v>
      </c>
    </row>
    <row r="11" spans="2:10" ht="29.25" customHeight="1" x14ac:dyDescent="0.2">
      <c r="B11" s="47" t="s">
        <v>1155</v>
      </c>
      <c r="C11" s="48" t="s">
        <v>1689</v>
      </c>
      <c r="D11" s="49">
        <v>2061</v>
      </c>
      <c r="E11" s="50">
        <v>0.15</v>
      </c>
      <c r="F11" s="51">
        <v>0</v>
      </c>
      <c r="G11" s="57">
        <v>19.23</v>
      </c>
      <c r="H11" s="58">
        <v>38.9</v>
      </c>
      <c r="I11" s="52">
        <f t="shared" si="2"/>
        <v>0.50565552699228788</v>
      </c>
      <c r="J11" s="52">
        <f t="shared" si="3"/>
        <v>1.0228809152366094</v>
      </c>
    </row>
    <row r="12" spans="2:10" ht="29.25" customHeight="1" x14ac:dyDescent="0.2">
      <c r="B12" s="47" t="s">
        <v>1156</v>
      </c>
      <c r="C12" s="48" t="s">
        <v>1690</v>
      </c>
      <c r="D12" s="49">
        <v>2106</v>
      </c>
      <c r="E12" s="50">
        <v>0.15</v>
      </c>
      <c r="F12" s="51">
        <v>0</v>
      </c>
      <c r="G12" s="57">
        <v>13.73</v>
      </c>
      <c r="H12" s="58">
        <v>27.9</v>
      </c>
      <c r="I12" s="52">
        <f t="shared" si="2"/>
        <v>0.50788530465949822</v>
      </c>
      <c r="J12" s="52">
        <f t="shared" si="3"/>
        <v>1.0320466132556443</v>
      </c>
    </row>
    <row r="13" spans="2:10" ht="29.25" customHeight="1" x14ac:dyDescent="0.2">
      <c r="B13" s="47" t="s">
        <v>1157</v>
      </c>
      <c r="C13" s="48" t="s">
        <v>1691</v>
      </c>
      <c r="D13" s="49">
        <v>2101</v>
      </c>
      <c r="E13" s="50">
        <v>0.15</v>
      </c>
      <c r="F13" s="51">
        <v>0</v>
      </c>
      <c r="G13" s="57">
        <v>6.05</v>
      </c>
      <c r="H13" s="58">
        <v>12.9</v>
      </c>
      <c r="I13" s="52">
        <f t="shared" si="2"/>
        <v>0.53100775193798455</v>
      </c>
      <c r="J13" s="52">
        <f t="shared" si="3"/>
        <v>1.1322314049586777</v>
      </c>
    </row>
    <row r="14" spans="2:10" ht="29.25" customHeight="1" x14ac:dyDescent="0.2">
      <c r="B14" s="47" t="s">
        <v>1158</v>
      </c>
      <c r="C14" s="48" t="s">
        <v>1692</v>
      </c>
      <c r="D14" s="49">
        <v>2102</v>
      </c>
      <c r="E14" s="50">
        <v>0.15</v>
      </c>
      <c r="F14" s="51">
        <v>0</v>
      </c>
      <c r="G14" s="57">
        <v>6.05</v>
      </c>
      <c r="H14" s="58">
        <v>12.9</v>
      </c>
      <c r="I14" s="52">
        <f t="shared" si="2"/>
        <v>0.53100775193798455</v>
      </c>
      <c r="J14" s="52">
        <f t="shared" si="3"/>
        <v>1.1322314049586777</v>
      </c>
    </row>
    <row r="15" spans="2:10" ht="29.25" customHeight="1" x14ac:dyDescent="0.2">
      <c r="B15" s="47" t="s">
        <v>1159</v>
      </c>
      <c r="C15" s="48" t="s">
        <v>1693</v>
      </c>
      <c r="D15" s="49">
        <v>2103</v>
      </c>
      <c r="E15" s="50">
        <v>0.15</v>
      </c>
      <c r="F15" s="51">
        <v>0</v>
      </c>
      <c r="G15" s="57">
        <v>6.05</v>
      </c>
      <c r="H15" s="58">
        <v>12.9</v>
      </c>
      <c r="I15" s="52">
        <f t="shared" si="2"/>
        <v>0.53100775193798455</v>
      </c>
      <c r="J15" s="52">
        <f t="shared" si="3"/>
        <v>1.1322314049586777</v>
      </c>
    </row>
    <row r="16" spans="2:10" ht="29.25" customHeight="1" x14ac:dyDescent="0.2">
      <c r="B16" s="47" t="s">
        <v>1160</v>
      </c>
      <c r="C16" s="48" t="s">
        <v>1694</v>
      </c>
      <c r="D16" s="49">
        <v>2029</v>
      </c>
      <c r="E16" s="50">
        <v>0.15</v>
      </c>
      <c r="F16" s="51">
        <v>0</v>
      </c>
      <c r="G16" s="57">
        <v>32.25</v>
      </c>
      <c r="H16" s="58">
        <v>64.900000000000006</v>
      </c>
      <c r="I16" s="52">
        <f t="shared" si="2"/>
        <v>0.50308166409861332</v>
      </c>
      <c r="J16" s="52">
        <f t="shared" si="3"/>
        <v>1.0124031007751939</v>
      </c>
    </row>
    <row r="17" spans="2:10" ht="29.25" customHeight="1" x14ac:dyDescent="0.2">
      <c r="B17" s="47" t="s">
        <v>1161</v>
      </c>
      <c r="C17" s="48" t="s">
        <v>1695</v>
      </c>
      <c r="D17" s="49">
        <v>2105</v>
      </c>
      <c r="E17" s="50">
        <v>0.15</v>
      </c>
      <c r="F17" s="51">
        <v>0</v>
      </c>
      <c r="G17" s="57">
        <v>17.200000000000003</v>
      </c>
      <c r="H17" s="58">
        <v>34.9</v>
      </c>
      <c r="I17" s="52">
        <f t="shared" si="2"/>
        <v>0.50716332378223483</v>
      </c>
      <c r="J17" s="52">
        <f t="shared" si="3"/>
        <v>1.0290697674418601</v>
      </c>
    </row>
    <row r="18" spans="2:10" ht="29.25" customHeight="1" x14ac:dyDescent="0.2">
      <c r="B18" s="47" t="s">
        <v>1162</v>
      </c>
      <c r="C18" s="48" t="s">
        <v>1696</v>
      </c>
      <c r="D18" s="49">
        <v>2092</v>
      </c>
      <c r="E18" s="50">
        <v>0.15</v>
      </c>
      <c r="F18" s="51">
        <v>0</v>
      </c>
      <c r="G18" s="57">
        <v>16.200000000000003</v>
      </c>
      <c r="H18" s="58">
        <v>32.9</v>
      </c>
      <c r="I18" s="52">
        <f t="shared" si="2"/>
        <v>0.50759878419452875</v>
      </c>
      <c r="J18" s="52">
        <f t="shared" si="3"/>
        <v>1.0308641975308639</v>
      </c>
    </row>
    <row r="19" spans="2:10" ht="29.25" customHeight="1" x14ac:dyDescent="0.2">
      <c r="B19" s="47" t="s">
        <v>1163</v>
      </c>
      <c r="C19" s="48" t="s">
        <v>1697</v>
      </c>
      <c r="D19" s="49">
        <v>3109</v>
      </c>
      <c r="E19" s="50">
        <v>0.15</v>
      </c>
      <c r="F19" s="51">
        <v>0</v>
      </c>
      <c r="G19" s="57">
        <v>134.85</v>
      </c>
      <c r="H19" s="58">
        <v>269.89999999999998</v>
      </c>
      <c r="I19" s="52">
        <f t="shared" si="2"/>
        <v>0.50037050759540569</v>
      </c>
      <c r="J19" s="52">
        <f t="shared" si="3"/>
        <v>1.0014831294030402</v>
      </c>
    </row>
    <row r="20" spans="2:10" ht="29.25" customHeight="1" x14ac:dyDescent="0.2">
      <c r="B20" s="47" t="s">
        <v>1164</v>
      </c>
      <c r="C20" s="48" t="s">
        <v>1698</v>
      </c>
      <c r="D20" s="49">
        <v>3858</v>
      </c>
      <c r="E20" s="50">
        <v>0.15</v>
      </c>
      <c r="F20" s="51">
        <v>0</v>
      </c>
      <c r="G20" s="57">
        <v>55.85</v>
      </c>
      <c r="H20" s="58">
        <v>111.9</v>
      </c>
      <c r="I20" s="52">
        <f t="shared" si="2"/>
        <v>0.50089365504915107</v>
      </c>
      <c r="J20" s="52">
        <f t="shared" si="3"/>
        <v>1.0035810205908686</v>
      </c>
    </row>
    <row r="21" spans="2:10" ht="29.25" customHeight="1" x14ac:dyDescent="0.2">
      <c r="B21" s="47" t="s">
        <v>1165</v>
      </c>
      <c r="C21" s="48" t="s">
        <v>1699</v>
      </c>
      <c r="D21" s="49">
        <v>3859</v>
      </c>
      <c r="E21" s="50">
        <v>0.15</v>
      </c>
      <c r="F21" s="51">
        <v>0</v>
      </c>
      <c r="G21" s="57">
        <v>68.099999999999994</v>
      </c>
      <c r="H21" s="58">
        <v>136.9</v>
      </c>
      <c r="I21" s="52">
        <f t="shared" si="2"/>
        <v>0.50255661066471879</v>
      </c>
      <c r="J21" s="52">
        <f t="shared" si="3"/>
        <v>1.0102790014684291</v>
      </c>
    </row>
    <row r="22" spans="2:10" ht="29.25" customHeight="1" x14ac:dyDescent="0.2">
      <c r="B22" s="47" t="s">
        <v>1166</v>
      </c>
      <c r="C22" s="48" t="s">
        <v>1700</v>
      </c>
      <c r="D22" s="49">
        <v>3860</v>
      </c>
      <c r="E22" s="50">
        <v>0.15</v>
      </c>
      <c r="F22" s="51">
        <v>0</v>
      </c>
      <c r="G22" s="57">
        <v>85.6</v>
      </c>
      <c r="H22" s="58">
        <v>171.9</v>
      </c>
      <c r="I22" s="52">
        <f t="shared" si="2"/>
        <v>0.50203606748109375</v>
      </c>
      <c r="J22" s="52">
        <f t="shared" si="3"/>
        <v>1.0081775700934581</v>
      </c>
    </row>
    <row r="23" spans="2:10" ht="29.25" customHeight="1" x14ac:dyDescent="0.2">
      <c r="B23" s="47" t="s">
        <v>1167</v>
      </c>
      <c r="C23" s="48" t="s">
        <v>1701</v>
      </c>
      <c r="D23" s="49">
        <v>3865</v>
      </c>
      <c r="E23" s="50">
        <v>0.15</v>
      </c>
      <c r="F23" s="51">
        <v>0</v>
      </c>
      <c r="G23" s="57">
        <v>195.85</v>
      </c>
      <c r="H23" s="58">
        <v>391.9</v>
      </c>
      <c r="I23" s="52">
        <f t="shared" si="2"/>
        <v>0.50025516713447304</v>
      </c>
      <c r="J23" s="52">
        <f t="shared" si="3"/>
        <v>1.001021189685984</v>
      </c>
    </row>
    <row r="24" spans="2:10" ht="29.25" customHeight="1" x14ac:dyDescent="0.2">
      <c r="B24" s="47" t="s">
        <v>1168</v>
      </c>
      <c r="C24" s="48" t="s">
        <v>1702</v>
      </c>
      <c r="D24" s="49">
        <v>3861</v>
      </c>
      <c r="E24" s="50">
        <v>0.15</v>
      </c>
      <c r="F24" s="51">
        <v>0</v>
      </c>
      <c r="G24" s="57">
        <v>55.85</v>
      </c>
      <c r="H24" s="58">
        <v>111.9</v>
      </c>
      <c r="I24" s="52">
        <f t="shared" si="2"/>
        <v>0.50089365504915107</v>
      </c>
      <c r="J24" s="52">
        <f t="shared" si="3"/>
        <v>1.0035810205908686</v>
      </c>
    </row>
    <row r="25" spans="2:10" ht="29.25" customHeight="1" x14ac:dyDescent="0.2">
      <c r="B25" s="47" t="s">
        <v>1169</v>
      </c>
      <c r="C25" s="48" t="s">
        <v>1703</v>
      </c>
      <c r="D25" s="49">
        <v>3862</v>
      </c>
      <c r="E25" s="50">
        <v>0.15</v>
      </c>
      <c r="F25" s="51">
        <v>0</v>
      </c>
      <c r="G25" s="57">
        <v>68.099999999999994</v>
      </c>
      <c r="H25" s="58">
        <v>136.9</v>
      </c>
      <c r="I25" s="52">
        <f t="shared" si="2"/>
        <v>0.50255661066471879</v>
      </c>
      <c r="J25" s="52">
        <f t="shared" si="3"/>
        <v>1.0102790014684291</v>
      </c>
    </row>
    <row r="26" spans="2:10" ht="29.25" customHeight="1" x14ac:dyDescent="0.2">
      <c r="B26" s="47" t="s">
        <v>1170</v>
      </c>
      <c r="C26" s="48" t="s">
        <v>1704</v>
      </c>
      <c r="D26" s="49">
        <v>3863</v>
      </c>
      <c r="E26" s="50">
        <v>0.15</v>
      </c>
      <c r="F26" s="51">
        <v>0</v>
      </c>
      <c r="G26" s="57">
        <v>85.6</v>
      </c>
      <c r="H26" s="58">
        <v>171.9</v>
      </c>
      <c r="I26" s="52">
        <f t="shared" si="2"/>
        <v>0.50203606748109375</v>
      </c>
      <c r="J26" s="52">
        <f t="shared" si="3"/>
        <v>1.0081775700934581</v>
      </c>
    </row>
    <row r="27" spans="2:10" ht="29.25" customHeight="1" x14ac:dyDescent="0.2">
      <c r="B27" s="47" t="s">
        <v>1171</v>
      </c>
      <c r="C27" s="48" t="s">
        <v>1705</v>
      </c>
      <c r="D27" s="49">
        <v>3866</v>
      </c>
      <c r="E27" s="50">
        <v>0.15</v>
      </c>
      <c r="F27" s="51">
        <v>0</v>
      </c>
      <c r="G27" s="57">
        <v>195.85</v>
      </c>
      <c r="H27" s="58">
        <v>391.9</v>
      </c>
      <c r="I27" s="52">
        <f t="shared" si="2"/>
        <v>0.50025516713447304</v>
      </c>
      <c r="J27" s="52">
        <f t="shared" si="3"/>
        <v>1.001021189685984</v>
      </c>
    </row>
    <row r="28" spans="2:10" ht="29.25" customHeight="1" x14ac:dyDescent="0.2">
      <c r="B28" s="47" t="s">
        <v>1172</v>
      </c>
      <c r="C28" s="48" t="s">
        <v>1706</v>
      </c>
      <c r="D28" s="49">
        <v>3855</v>
      </c>
      <c r="E28" s="50">
        <v>0.15</v>
      </c>
      <c r="F28" s="51">
        <v>0</v>
      </c>
      <c r="G28" s="57">
        <v>55.85</v>
      </c>
      <c r="H28" s="58">
        <v>111.9</v>
      </c>
      <c r="I28" s="52">
        <f t="shared" si="2"/>
        <v>0.50089365504915107</v>
      </c>
      <c r="J28" s="52">
        <f t="shared" si="3"/>
        <v>1.0035810205908686</v>
      </c>
    </row>
    <row r="29" spans="2:10" ht="29.25" customHeight="1" x14ac:dyDescent="0.2">
      <c r="B29" s="47" t="s">
        <v>1173</v>
      </c>
      <c r="C29" s="48" t="s">
        <v>1707</v>
      </c>
      <c r="D29" s="49">
        <v>3856</v>
      </c>
      <c r="E29" s="50">
        <v>0.15</v>
      </c>
      <c r="F29" s="51">
        <v>0</v>
      </c>
      <c r="G29" s="57">
        <v>68.099999999999994</v>
      </c>
      <c r="H29" s="58">
        <v>136.9</v>
      </c>
      <c r="I29" s="52">
        <f t="shared" si="2"/>
        <v>0.50255661066471879</v>
      </c>
      <c r="J29" s="52">
        <f t="shared" si="3"/>
        <v>1.0102790014684291</v>
      </c>
    </row>
    <row r="30" spans="2:10" ht="29.25" customHeight="1" x14ac:dyDescent="0.2">
      <c r="B30" s="47" t="s">
        <v>1174</v>
      </c>
      <c r="C30" s="48" t="s">
        <v>1708</v>
      </c>
      <c r="D30" s="49">
        <v>3857</v>
      </c>
      <c r="E30" s="50">
        <v>0.15</v>
      </c>
      <c r="F30" s="51">
        <v>0</v>
      </c>
      <c r="G30" s="57">
        <v>85.6</v>
      </c>
      <c r="H30" s="58">
        <v>171.9</v>
      </c>
      <c r="I30" s="52">
        <f t="shared" si="2"/>
        <v>0.50203606748109375</v>
      </c>
      <c r="J30" s="52">
        <f t="shared" si="3"/>
        <v>1.0081775700934581</v>
      </c>
    </row>
    <row r="31" spans="2:10" ht="29.25" customHeight="1" x14ac:dyDescent="0.2">
      <c r="B31" s="47" t="s">
        <v>1175</v>
      </c>
      <c r="C31" s="48" t="s">
        <v>1709</v>
      </c>
      <c r="D31" s="49">
        <v>3864</v>
      </c>
      <c r="E31" s="50">
        <v>0.15</v>
      </c>
      <c r="F31" s="51">
        <v>0</v>
      </c>
      <c r="G31" s="57">
        <v>195.85</v>
      </c>
      <c r="H31" s="58">
        <v>391.9</v>
      </c>
      <c r="I31" s="52">
        <f t="shared" si="2"/>
        <v>0.50025516713447304</v>
      </c>
      <c r="J31" s="52">
        <f t="shared" si="3"/>
        <v>1.001021189685984</v>
      </c>
    </row>
    <row r="32" spans="2:10" ht="29.25" customHeight="1" x14ac:dyDescent="0.2">
      <c r="B32" s="47" t="s">
        <v>1176</v>
      </c>
      <c r="C32" s="48" t="s">
        <v>1710</v>
      </c>
      <c r="D32" s="49">
        <v>3840</v>
      </c>
      <c r="E32" s="50">
        <v>0.15</v>
      </c>
      <c r="F32" s="51">
        <v>0</v>
      </c>
      <c r="G32" s="57">
        <v>23.130000000000003</v>
      </c>
      <c r="H32" s="58">
        <v>46.9</v>
      </c>
      <c r="I32" s="52">
        <f t="shared" si="2"/>
        <v>0.50682302771855003</v>
      </c>
      <c r="J32" s="52">
        <f t="shared" si="3"/>
        <v>1.0276696930393427</v>
      </c>
    </row>
    <row r="33" spans="2:10" ht="29.25" customHeight="1" x14ac:dyDescent="0.2">
      <c r="B33" s="47" t="s">
        <v>1177</v>
      </c>
      <c r="C33" s="48" t="s">
        <v>1711</v>
      </c>
      <c r="D33" s="49">
        <v>3841</v>
      </c>
      <c r="E33" s="50">
        <v>0.15</v>
      </c>
      <c r="F33" s="51">
        <v>0</v>
      </c>
      <c r="G33" s="57">
        <v>26.360000000000003</v>
      </c>
      <c r="H33" s="58">
        <v>52.9</v>
      </c>
      <c r="I33" s="52">
        <f t="shared" si="2"/>
        <v>0.5017013232514177</v>
      </c>
      <c r="J33" s="52">
        <f t="shared" si="3"/>
        <v>1.0068285280728375</v>
      </c>
    </row>
    <row r="34" spans="2:10" ht="29.25" customHeight="1" x14ac:dyDescent="0.2">
      <c r="B34" s="47" t="s">
        <v>1178</v>
      </c>
      <c r="C34" s="48" t="s">
        <v>1712</v>
      </c>
      <c r="D34" s="49">
        <v>3842</v>
      </c>
      <c r="E34" s="50">
        <v>0.15</v>
      </c>
      <c r="F34" s="51">
        <v>0</v>
      </c>
      <c r="G34" s="57">
        <v>34.78</v>
      </c>
      <c r="H34" s="58">
        <v>69.900000000000006</v>
      </c>
      <c r="I34" s="52">
        <f t="shared" si="2"/>
        <v>0.50243204577968537</v>
      </c>
      <c r="J34" s="52">
        <f t="shared" si="3"/>
        <v>1.0097757331799886</v>
      </c>
    </row>
    <row r="35" spans="2:10" ht="29.25" customHeight="1" x14ac:dyDescent="0.2">
      <c r="B35" s="47" t="s">
        <v>1179</v>
      </c>
      <c r="C35" s="48" t="s">
        <v>1713</v>
      </c>
      <c r="D35" s="49">
        <v>3843</v>
      </c>
      <c r="E35" s="50">
        <v>0.15</v>
      </c>
      <c r="F35" s="51">
        <v>0</v>
      </c>
      <c r="G35" s="57">
        <v>37.97</v>
      </c>
      <c r="H35" s="58">
        <v>75.900000000000006</v>
      </c>
      <c r="I35" s="52">
        <f t="shared" si="2"/>
        <v>0.49973649538866938</v>
      </c>
      <c r="J35" s="52">
        <f t="shared" si="3"/>
        <v>0.99894653673953138</v>
      </c>
    </row>
    <row r="36" spans="2:10" ht="29.25" customHeight="1" x14ac:dyDescent="0.2">
      <c r="B36" s="47" t="s">
        <v>1180</v>
      </c>
      <c r="C36" s="48" t="s">
        <v>1714</v>
      </c>
      <c r="D36" s="49">
        <v>3844</v>
      </c>
      <c r="E36" s="50">
        <v>0.15</v>
      </c>
      <c r="F36" s="51">
        <v>0</v>
      </c>
      <c r="G36" s="57">
        <v>44.300000000000004</v>
      </c>
      <c r="H36" s="58">
        <v>88.9</v>
      </c>
      <c r="I36" s="52">
        <f t="shared" si="2"/>
        <v>0.50168728908886395</v>
      </c>
      <c r="J36" s="52">
        <f t="shared" si="3"/>
        <v>1.0067720090293455</v>
      </c>
    </row>
    <row r="37" spans="2:10" ht="29.25" customHeight="1" x14ac:dyDescent="0.2">
      <c r="B37" s="47" t="s">
        <v>1181</v>
      </c>
      <c r="C37" s="48" t="s">
        <v>1715</v>
      </c>
      <c r="D37" s="49">
        <v>3845</v>
      </c>
      <c r="E37" s="50">
        <v>0.15</v>
      </c>
      <c r="F37" s="51">
        <v>0</v>
      </c>
      <c r="G37" s="57">
        <v>23.130000000000003</v>
      </c>
      <c r="H37" s="58">
        <v>46.9</v>
      </c>
      <c r="I37" s="52">
        <f t="shared" si="2"/>
        <v>0.50682302771855003</v>
      </c>
      <c r="J37" s="52">
        <f t="shared" si="3"/>
        <v>1.0276696930393427</v>
      </c>
    </row>
    <row r="38" spans="2:10" ht="29.25" customHeight="1" x14ac:dyDescent="0.2">
      <c r="B38" s="47" t="s">
        <v>1182</v>
      </c>
      <c r="C38" s="48" t="s">
        <v>1716</v>
      </c>
      <c r="D38" s="49">
        <v>3846</v>
      </c>
      <c r="E38" s="50">
        <v>0.15</v>
      </c>
      <c r="F38" s="51">
        <v>0</v>
      </c>
      <c r="G38" s="57">
        <v>26.360000000000003</v>
      </c>
      <c r="H38" s="58">
        <v>52.9</v>
      </c>
      <c r="I38" s="52">
        <f t="shared" si="2"/>
        <v>0.5017013232514177</v>
      </c>
      <c r="J38" s="52">
        <f t="shared" si="3"/>
        <v>1.0068285280728375</v>
      </c>
    </row>
    <row r="39" spans="2:10" ht="29.25" customHeight="1" x14ac:dyDescent="0.2">
      <c r="B39" s="47" t="s">
        <v>1183</v>
      </c>
      <c r="C39" s="48" t="s">
        <v>1717</v>
      </c>
      <c r="D39" s="49">
        <v>3847</v>
      </c>
      <c r="E39" s="50">
        <v>0.15</v>
      </c>
      <c r="F39" s="51">
        <v>0</v>
      </c>
      <c r="G39" s="57">
        <v>34.78</v>
      </c>
      <c r="H39" s="58">
        <v>69.900000000000006</v>
      </c>
      <c r="I39" s="52">
        <f t="shared" si="2"/>
        <v>0.50243204577968537</v>
      </c>
      <c r="J39" s="52">
        <f t="shared" si="3"/>
        <v>1.0097757331799886</v>
      </c>
    </row>
    <row r="40" spans="2:10" ht="29.25" customHeight="1" x14ac:dyDescent="0.2">
      <c r="B40" s="47" t="s">
        <v>1184</v>
      </c>
      <c r="C40" s="48" t="s">
        <v>1718</v>
      </c>
      <c r="D40" s="49">
        <v>3848</v>
      </c>
      <c r="E40" s="50">
        <v>0.15</v>
      </c>
      <c r="F40" s="51">
        <v>0</v>
      </c>
      <c r="G40" s="57">
        <v>37.97</v>
      </c>
      <c r="H40" s="58">
        <v>75.900000000000006</v>
      </c>
      <c r="I40" s="52">
        <f t="shared" si="2"/>
        <v>0.49973649538866938</v>
      </c>
      <c r="J40" s="52">
        <f t="shared" si="3"/>
        <v>0.99894653673953138</v>
      </c>
    </row>
    <row r="41" spans="2:10" ht="29.25" customHeight="1" x14ac:dyDescent="0.2">
      <c r="B41" s="47" t="s">
        <v>1185</v>
      </c>
      <c r="C41" s="48" t="s">
        <v>1719</v>
      </c>
      <c r="D41" s="49">
        <v>3849</v>
      </c>
      <c r="E41" s="50">
        <v>0.15</v>
      </c>
      <c r="F41" s="51">
        <v>0</v>
      </c>
      <c r="G41" s="57">
        <v>44.300000000000004</v>
      </c>
      <c r="H41" s="58">
        <v>88.9</v>
      </c>
      <c r="I41" s="52">
        <f t="shared" si="2"/>
        <v>0.50168728908886395</v>
      </c>
      <c r="J41" s="52">
        <f t="shared" si="3"/>
        <v>1.0067720090293455</v>
      </c>
    </row>
    <row r="42" spans="2:10" ht="29.25" customHeight="1" x14ac:dyDescent="0.2">
      <c r="B42" s="47" t="s">
        <v>1186</v>
      </c>
      <c r="C42" s="48" t="s">
        <v>1720</v>
      </c>
      <c r="D42" s="49">
        <v>3850</v>
      </c>
      <c r="E42" s="50">
        <v>0.15</v>
      </c>
      <c r="F42" s="51">
        <v>0</v>
      </c>
      <c r="G42" s="57">
        <v>23.130000000000003</v>
      </c>
      <c r="H42" s="58">
        <v>46.9</v>
      </c>
      <c r="I42" s="52">
        <f t="shared" si="2"/>
        <v>0.50682302771855003</v>
      </c>
      <c r="J42" s="52">
        <f t="shared" si="3"/>
        <v>1.0276696930393427</v>
      </c>
    </row>
    <row r="43" spans="2:10" ht="29.25" customHeight="1" x14ac:dyDescent="0.2">
      <c r="B43" s="47" t="s">
        <v>1187</v>
      </c>
      <c r="C43" s="48" t="s">
        <v>1721</v>
      </c>
      <c r="D43" s="49">
        <v>3851</v>
      </c>
      <c r="E43" s="50">
        <v>0.15</v>
      </c>
      <c r="F43" s="51">
        <v>0</v>
      </c>
      <c r="G43" s="57">
        <v>26.360000000000003</v>
      </c>
      <c r="H43" s="58">
        <v>52.9</v>
      </c>
      <c r="I43" s="52">
        <f t="shared" si="2"/>
        <v>0.5017013232514177</v>
      </c>
      <c r="J43" s="52">
        <f t="shared" si="3"/>
        <v>1.0068285280728375</v>
      </c>
    </row>
    <row r="44" spans="2:10" ht="29.25" customHeight="1" x14ac:dyDescent="0.2">
      <c r="B44" s="47" t="s">
        <v>1188</v>
      </c>
      <c r="C44" s="48" t="s">
        <v>1722</v>
      </c>
      <c r="D44" s="49">
        <v>3852</v>
      </c>
      <c r="E44" s="50">
        <v>0.15</v>
      </c>
      <c r="F44" s="51">
        <v>0</v>
      </c>
      <c r="G44" s="57">
        <v>34.78</v>
      </c>
      <c r="H44" s="58">
        <v>69.900000000000006</v>
      </c>
      <c r="I44" s="52">
        <f t="shared" si="2"/>
        <v>0.50243204577968537</v>
      </c>
      <c r="J44" s="52">
        <f t="shared" si="3"/>
        <v>1.0097757331799886</v>
      </c>
    </row>
    <row r="45" spans="2:10" ht="29.25" customHeight="1" x14ac:dyDescent="0.2">
      <c r="B45" s="47" t="s">
        <v>1189</v>
      </c>
      <c r="C45" s="48" t="s">
        <v>1723</v>
      </c>
      <c r="D45" s="49">
        <v>3853</v>
      </c>
      <c r="E45" s="50">
        <v>0.15</v>
      </c>
      <c r="F45" s="51">
        <v>0</v>
      </c>
      <c r="G45" s="57">
        <v>37.97</v>
      </c>
      <c r="H45" s="58">
        <v>75.900000000000006</v>
      </c>
      <c r="I45" s="52">
        <f t="shared" ref="I45:I108" si="4">1-(G45/H45)</f>
        <v>0.49973649538866938</v>
      </c>
      <c r="J45" s="52">
        <f t="shared" ref="J45:J108" si="5">H45/G45-1</f>
        <v>0.99894653673953138</v>
      </c>
    </row>
    <row r="46" spans="2:10" ht="29.25" customHeight="1" x14ac:dyDescent="0.2">
      <c r="B46" s="47" t="s">
        <v>1190</v>
      </c>
      <c r="C46" s="48" t="s">
        <v>1724</v>
      </c>
      <c r="D46" s="49">
        <v>3854</v>
      </c>
      <c r="E46" s="50">
        <v>0.15</v>
      </c>
      <c r="F46" s="51">
        <v>0</v>
      </c>
      <c r="G46" s="57">
        <v>44.300000000000004</v>
      </c>
      <c r="H46" s="58">
        <v>88.9</v>
      </c>
      <c r="I46" s="52">
        <f t="shared" si="4"/>
        <v>0.50168728908886395</v>
      </c>
      <c r="J46" s="52">
        <f t="shared" si="5"/>
        <v>1.0067720090293455</v>
      </c>
    </row>
    <row r="47" spans="2:10" ht="29.25" customHeight="1" x14ac:dyDescent="0.2">
      <c r="B47" s="47" t="s">
        <v>1191</v>
      </c>
      <c r="C47" s="48" t="s">
        <v>1725</v>
      </c>
      <c r="D47" s="49">
        <v>3114</v>
      </c>
      <c r="E47" s="50">
        <v>0.15</v>
      </c>
      <c r="F47" s="51">
        <v>0</v>
      </c>
      <c r="G47" s="57">
        <v>20.5</v>
      </c>
      <c r="H47" s="58">
        <v>41.9</v>
      </c>
      <c r="I47" s="52">
        <f t="shared" si="4"/>
        <v>0.51073985680190925</v>
      </c>
      <c r="J47" s="52">
        <f t="shared" si="5"/>
        <v>1.0439024390243903</v>
      </c>
    </row>
    <row r="48" spans="2:10" ht="29.25" customHeight="1" x14ac:dyDescent="0.2">
      <c r="B48" s="47" t="s">
        <v>1192</v>
      </c>
      <c r="C48" s="48" t="s">
        <v>1726</v>
      </c>
      <c r="D48" s="49">
        <v>3115</v>
      </c>
      <c r="E48" s="50">
        <v>0.15</v>
      </c>
      <c r="F48" s="51">
        <v>0</v>
      </c>
      <c r="G48" s="57">
        <v>29.080000000000002</v>
      </c>
      <c r="H48" s="58">
        <v>58.9</v>
      </c>
      <c r="I48" s="52">
        <f t="shared" si="4"/>
        <v>0.50628183361629875</v>
      </c>
      <c r="J48" s="52">
        <f t="shared" si="5"/>
        <v>1.0254470426409901</v>
      </c>
    </row>
    <row r="49" spans="2:10" ht="29.25" customHeight="1" x14ac:dyDescent="0.2">
      <c r="B49" s="47" t="s">
        <v>1193</v>
      </c>
      <c r="C49" s="48" t="s">
        <v>1727</v>
      </c>
      <c r="D49" s="49">
        <v>3116</v>
      </c>
      <c r="E49" s="50">
        <v>0.15</v>
      </c>
      <c r="F49" s="51">
        <v>0</v>
      </c>
      <c r="G49" s="57">
        <v>33.92</v>
      </c>
      <c r="H49" s="58">
        <v>67.900000000000006</v>
      </c>
      <c r="I49" s="52">
        <f t="shared" si="4"/>
        <v>0.50044182621502209</v>
      </c>
      <c r="J49" s="52">
        <f t="shared" si="5"/>
        <v>1.0017688679245285</v>
      </c>
    </row>
    <row r="50" spans="2:10" ht="29.25" customHeight="1" x14ac:dyDescent="0.2">
      <c r="B50" s="47" t="s">
        <v>1194</v>
      </c>
      <c r="C50" s="48" t="s">
        <v>1728</v>
      </c>
      <c r="D50" s="49">
        <v>3117</v>
      </c>
      <c r="E50" s="50">
        <v>0.15</v>
      </c>
      <c r="F50" s="51">
        <v>0</v>
      </c>
      <c r="G50" s="57">
        <v>20.5</v>
      </c>
      <c r="H50" s="58">
        <v>41.9</v>
      </c>
      <c r="I50" s="52">
        <f t="shared" si="4"/>
        <v>0.51073985680190925</v>
      </c>
      <c r="J50" s="52">
        <f t="shared" si="5"/>
        <v>1.0439024390243903</v>
      </c>
    </row>
    <row r="51" spans="2:10" ht="29.25" customHeight="1" x14ac:dyDescent="0.2">
      <c r="B51" s="47" t="s">
        <v>1195</v>
      </c>
      <c r="C51" s="48" t="s">
        <v>1729</v>
      </c>
      <c r="D51" s="49">
        <v>3118</v>
      </c>
      <c r="E51" s="50">
        <v>0.15</v>
      </c>
      <c r="F51" s="51">
        <v>0</v>
      </c>
      <c r="G51" s="57">
        <v>29.080000000000002</v>
      </c>
      <c r="H51" s="58">
        <v>58.9</v>
      </c>
      <c r="I51" s="52">
        <f t="shared" si="4"/>
        <v>0.50628183361629875</v>
      </c>
      <c r="J51" s="52">
        <f t="shared" si="5"/>
        <v>1.0254470426409901</v>
      </c>
    </row>
    <row r="52" spans="2:10" ht="29.25" customHeight="1" x14ac:dyDescent="0.2">
      <c r="B52" s="47" t="s">
        <v>1196</v>
      </c>
      <c r="C52" s="48" t="s">
        <v>1730</v>
      </c>
      <c r="D52" s="49">
        <v>3119</v>
      </c>
      <c r="E52" s="50">
        <v>0.15</v>
      </c>
      <c r="F52" s="51">
        <v>0</v>
      </c>
      <c r="G52" s="57">
        <v>33.92</v>
      </c>
      <c r="H52" s="58">
        <v>67.900000000000006</v>
      </c>
      <c r="I52" s="52">
        <f t="shared" si="4"/>
        <v>0.50044182621502209</v>
      </c>
      <c r="J52" s="52">
        <f t="shared" si="5"/>
        <v>1.0017688679245285</v>
      </c>
    </row>
    <row r="53" spans="2:10" ht="29.25" customHeight="1" x14ac:dyDescent="0.2">
      <c r="B53" s="47" t="s">
        <v>1197</v>
      </c>
      <c r="C53" s="48" t="s">
        <v>1731</v>
      </c>
      <c r="D53" s="49">
        <v>3120</v>
      </c>
      <c r="E53" s="50">
        <v>0.15</v>
      </c>
      <c r="F53" s="51">
        <v>0</v>
      </c>
      <c r="G53" s="57">
        <v>20.5</v>
      </c>
      <c r="H53" s="58">
        <v>41.9</v>
      </c>
      <c r="I53" s="52">
        <f t="shared" si="4"/>
        <v>0.51073985680190925</v>
      </c>
      <c r="J53" s="52">
        <f t="shared" si="5"/>
        <v>1.0439024390243903</v>
      </c>
    </row>
    <row r="54" spans="2:10" ht="29.25" customHeight="1" x14ac:dyDescent="0.2">
      <c r="B54" s="47" t="s">
        <v>1198</v>
      </c>
      <c r="C54" s="48" t="s">
        <v>1732</v>
      </c>
      <c r="D54" s="49">
        <v>3121</v>
      </c>
      <c r="E54" s="50">
        <v>0.15</v>
      </c>
      <c r="F54" s="51">
        <v>0</v>
      </c>
      <c r="G54" s="57">
        <v>29.080000000000002</v>
      </c>
      <c r="H54" s="58">
        <v>58.9</v>
      </c>
      <c r="I54" s="52">
        <f t="shared" si="4"/>
        <v>0.50628183361629875</v>
      </c>
      <c r="J54" s="52">
        <f t="shared" si="5"/>
        <v>1.0254470426409901</v>
      </c>
    </row>
    <row r="55" spans="2:10" ht="29.25" customHeight="1" x14ac:dyDescent="0.2">
      <c r="B55" s="47" t="s">
        <v>1199</v>
      </c>
      <c r="C55" s="48" t="s">
        <v>1733</v>
      </c>
      <c r="D55" s="49">
        <v>3122</v>
      </c>
      <c r="E55" s="50">
        <v>0.15</v>
      </c>
      <c r="F55" s="51">
        <v>0</v>
      </c>
      <c r="G55" s="57">
        <v>33.92</v>
      </c>
      <c r="H55" s="58">
        <v>67.900000000000006</v>
      </c>
      <c r="I55" s="52">
        <f t="shared" si="4"/>
        <v>0.50044182621502209</v>
      </c>
      <c r="J55" s="52">
        <f t="shared" si="5"/>
        <v>1.0017688679245285</v>
      </c>
    </row>
    <row r="56" spans="2:10" ht="29.25" customHeight="1" x14ac:dyDescent="0.2">
      <c r="B56" s="47" t="s">
        <v>1200</v>
      </c>
      <c r="C56" s="48" t="s">
        <v>1734</v>
      </c>
      <c r="D56" s="49">
        <v>2221</v>
      </c>
      <c r="E56" s="50">
        <v>0.15</v>
      </c>
      <c r="F56" s="51">
        <v>0</v>
      </c>
      <c r="G56" s="57">
        <v>6.88</v>
      </c>
      <c r="H56" s="58">
        <v>13.9</v>
      </c>
      <c r="I56" s="52">
        <f t="shared" si="4"/>
        <v>0.50503597122302168</v>
      </c>
      <c r="J56" s="52">
        <f t="shared" si="5"/>
        <v>1.0203488372093026</v>
      </c>
    </row>
    <row r="57" spans="2:10" ht="29.25" customHeight="1" x14ac:dyDescent="0.2">
      <c r="B57" s="47" t="s">
        <v>1201</v>
      </c>
      <c r="C57" s="48" t="s">
        <v>1735</v>
      </c>
      <c r="D57" s="49">
        <v>3329</v>
      </c>
      <c r="E57" s="50">
        <v>0.15</v>
      </c>
      <c r="F57" s="51">
        <v>0</v>
      </c>
      <c r="G57" s="57">
        <v>5</v>
      </c>
      <c r="H57" s="58">
        <v>10.9</v>
      </c>
      <c r="I57" s="52">
        <f t="shared" si="4"/>
        <v>0.54128440366972486</v>
      </c>
      <c r="J57" s="52">
        <f t="shared" si="5"/>
        <v>1.1800000000000002</v>
      </c>
    </row>
    <row r="58" spans="2:10" ht="29.25" customHeight="1" x14ac:dyDescent="0.2">
      <c r="B58" s="47" t="s">
        <v>1202</v>
      </c>
      <c r="C58" s="48" t="s">
        <v>1736</v>
      </c>
      <c r="D58" s="49">
        <v>3331</v>
      </c>
      <c r="E58" s="50">
        <v>0.15</v>
      </c>
      <c r="F58" s="51">
        <v>0</v>
      </c>
      <c r="G58" s="57">
        <v>16.25</v>
      </c>
      <c r="H58" s="58">
        <v>32.9</v>
      </c>
      <c r="I58" s="52">
        <f t="shared" si="4"/>
        <v>0.50607902735562305</v>
      </c>
      <c r="J58" s="52">
        <f t="shared" si="5"/>
        <v>1.0246153846153847</v>
      </c>
    </row>
    <row r="59" spans="2:10" ht="29.25" customHeight="1" x14ac:dyDescent="0.2">
      <c r="B59" s="47" t="s">
        <v>1203</v>
      </c>
      <c r="C59" s="48" t="s">
        <v>1737</v>
      </c>
      <c r="D59" s="49">
        <v>2691</v>
      </c>
      <c r="E59" s="50">
        <v>0.15</v>
      </c>
      <c r="F59" s="51">
        <v>0</v>
      </c>
      <c r="G59" s="57">
        <v>8.65</v>
      </c>
      <c r="H59" s="58">
        <v>17.899999999999999</v>
      </c>
      <c r="I59" s="52">
        <f t="shared" si="4"/>
        <v>0.51675977653631278</v>
      </c>
      <c r="J59" s="52">
        <f t="shared" si="5"/>
        <v>1.0693641618497107</v>
      </c>
    </row>
    <row r="60" spans="2:10" ht="29.25" customHeight="1" x14ac:dyDescent="0.2">
      <c r="B60" s="47" t="s">
        <v>1204</v>
      </c>
      <c r="C60" s="48" t="s">
        <v>1738</v>
      </c>
      <c r="D60" s="49">
        <v>3040</v>
      </c>
      <c r="E60" s="50">
        <v>0.15</v>
      </c>
      <c r="F60" s="51">
        <v>0</v>
      </c>
      <c r="G60" s="57">
        <v>3.13</v>
      </c>
      <c r="H60" s="58">
        <v>6.9</v>
      </c>
      <c r="I60" s="52">
        <f t="shared" si="4"/>
        <v>0.54637681159420293</v>
      </c>
      <c r="J60" s="52">
        <f t="shared" si="5"/>
        <v>1.2044728434504792</v>
      </c>
    </row>
    <row r="61" spans="2:10" ht="29.25" customHeight="1" x14ac:dyDescent="0.2">
      <c r="B61" s="47" t="s">
        <v>1204</v>
      </c>
      <c r="C61" s="48" t="s">
        <v>1739</v>
      </c>
      <c r="D61" s="49" t="s">
        <v>2251</v>
      </c>
      <c r="E61" s="50">
        <v>0.15</v>
      </c>
      <c r="F61" s="51">
        <v>0</v>
      </c>
      <c r="G61" s="57">
        <v>2.98</v>
      </c>
      <c r="H61" s="58">
        <v>5.9</v>
      </c>
      <c r="I61" s="52">
        <f t="shared" si="4"/>
        <v>0.49491525423728822</v>
      </c>
      <c r="J61" s="52">
        <f t="shared" si="5"/>
        <v>0.97986577181208068</v>
      </c>
    </row>
    <row r="62" spans="2:10" ht="29.25" customHeight="1" x14ac:dyDescent="0.2">
      <c r="B62" s="47" t="s">
        <v>1205</v>
      </c>
      <c r="C62" s="48" t="s">
        <v>1740</v>
      </c>
      <c r="D62" s="49">
        <v>3041</v>
      </c>
      <c r="E62" s="50">
        <v>0.15</v>
      </c>
      <c r="F62" s="51">
        <v>0</v>
      </c>
      <c r="G62" s="57">
        <v>6.5</v>
      </c>
      <c r="H62" s="58">
        <v>13.9</v>
      </c>
      <c r="I62" s="52">
        <f t="shared" si="4"/>
        <v>0.53237410071942448</v>
      </c>
      <c r="J62" s="52">
        <f t="shared" si="5"/>
        <v>1.1384615384615384</v>
      </c>
    </row>
    <row r="63" spans="2:10" ht="29.25" customHeight="1" x14ac:dyDescent="0.2">
      <c r="B63" s="47" t="s">
        <v>1206</v>
      </c>
      <c r="C63" s="48" t="s">
        <v>1741</v>
      </c>
      <c r="D63" s="49">
        <v>3042</v>
      </c>
      <c r="E63" s="50">
        <v>0.15</v>
      </c>
      <c r="F63" s="51">
        <v>0</v>
      </c>
      <c r="G63" s="57">
        <v>4.38</v>
      </c>
      <c r="H63" s="58">
        <v>8.9</v>
      </c>
      <c r="I63" s="52">
        <f t="shared" si="4"/>
        <v>0.50786516853932584</v>
      </c>
      <c r="J63" s="52">
        <f t="shared" si="5"/>
        <v>1.031963470319635</v>
      </c>
    </row>
    <row r="64" spans="2:10" ht="29.25" customHeight="1" x14ac:dyDescent="0.2">
      <c r="B64" s="47" t="s">
        <v>1207</v>
      </c>
      <c r="C64" s="48" t="s">
        <v>1742</v>
      </c>
      <c r="D64" s="49">
        <v>3044</v>
      </c>
      <c r="E64" s="50">
        <v>0.15</v>
      </c>
      <c r="F64" s="51">
        <v>0</v>
      </c>
      <c r="G64" s="57">
        <v>3.75</v>
      </c>
      <c r="H64" s="58">
        <v>7.9</v>
      </c>
      <c r="I64" s="52">
        <f t="shared" si="4"/>
        <v>0.52531645569620256</v>
      </c>
      <c r="J64" s="52">
        <f t="shared" si="5"/>
        <v>1.1066666666666669</v>
      </c>
    </row>
    <row r="65" spans="2:10" ht="29.25" customHeight="1" x14ac:dyDescent="0.2">
      <c r="B65" s="47" t="s">
        <v>1208</v>
      </c>
      <c r="C65" s="48" t="s">
        <v>1743</v>
      </c>
      <c r="D65" s="49">
        <v>3045</v>
      </c>
      <c r="E65" s="50">
        <v>0.15</v>
      </c>
      <c r="F65" s="51">
        <v>0</v>
      </c>
      <c r="G65" s="57">
        <v>3.75</v>
      </c>
      <c r="H65" s="58">
        <v>7.9</v>
      </c>
      <c r="I65" s="52">
        <f t="shared" si="4"/>
        <v>0.52531645569620256</v>
      </c>
      <c r="J65" s="52">
        <f t="shared" si="5"/>
        <v>1.1066666666666669</v>
      </c>
    </row>
    <row r="66" spans="2:10" ht="29.25" customHeight="1" x14ac:dyDescent="0.2">
      <c r="B66" s="47" t="s">
        <v>1209</v>
      </c>
      <c r="C66" s="48" t="s">
        <v>1744</v>
      </c>
      <c r="D66" s="49">
        <v>3055</v>
      </c>
      <c r="E66" s="50">
        <v>0.15</v>
      </c>
      <c r="F66" s="51">
        <v>0</v>
      </c>
      <c r="G66" s="57">
        <v>5.5</v>
      </c>
      <c r="H66" s="58">
        <v>11.9</v>
      </c>
      <c r="I66" s="52">
        <f t="shared" si="4"/>
        <v>0.53781512605042026</v>
      </c>
      <c r="J66" s="52">
        <f t="shared" si="5"/>
        <v>1.1636363636363636</v>
      </c>
    </row>
    <row r="67" spans="2:10" ht="29.25" customHeight="1" x14ac:dyDescent="0.2">
      <c r="B67" s="47" t="s">
        <v>1210</v>
      </c>
      <c r="C67" s="48" t="s">
        <v>1745</v>
      </c>
      <c r="D67" s="49">
        <v>3056</v>
      </c>
      <c r="E67" s="50">
        <v>0.15</v>
      </c>
      <c r="F67" s="51">
        <v>0</v>
      </c>
      <c r="G67" s="57">
        <v>4.25</v>
      </c>
      <c r="H67" s="58">
        <v>8.9</v>
      </c>
      <c r="I67" s="52">
        <f t="shared" si="4"/>
        <v>0.52247191011235961</v>
      </c>
      <c r="J67" s="52">
        <f t="shared" si="5"/>
        <v>1.0941176470588236</v>
      </c>
    </row>
    <row r="68" spans="2:10" ht="29.25" customHeight="1" x14ac:dyDescent="0.2">
      <c r="B68" s="47" t="s">
        <v>1211</v>
      </c>
      <c r="C68" s="48" t="s">
        <v>1746</v>
      </c>
      <c r="D68" s="49">
        <v>3058</v>
      </c>
      <c r="E68" s="50">
        <v>0.15</v>
      </c>
      <c r="F68" s="51">
        <v>0</v>
      </c>
      <c r="G68" s="57">
        <v>6</v>
      </c>
      <c r="H68" s="58">
        <v>12.9</v>
      </c>
      <c r="I68" s="52">
        <f t="shared" si="4"/>
        <v>0.53488372093023262</v>
      </c>
      <c r="J68" s="52">
        <f t="shared" si="5"/>
        <v>1.1499999999999999</v>
      </c>
    </row>
    <row r="69" spans="2:10" ht="29.25" customHeight="1" x14ac:dyDescent="0.2">
      <c r="B69" s="47" t="s">
        <v>1212</v>
      </c>
      <c r="C69" s="48" t="s">
        <v>1747</v>
      </c>
      <c r="D69" s="49">
        <v>3059</v>
      </c>
      <c r="E69" s="50">
        <v>0.15</v>
      </c>
      <c r="F69" s="51">
        <v>0</v>
      </c>
      <c r="G69" s="57">
        <v>4.88</v>
      </c>
      <c r="H69" s="58">
        <v>9.9</v>
      </c>
      <c r="I69" s="52">
        <f t="shared" si="4"/>
        <v>0.50707070707070712</v>
      </c>
      <c r="J69" s="52">
        <f t="shared" si="5"/>
        <v>1.028688524590164</v>
      </c>
    </row>
    <row r="70" spans="2:10" ht="29.25" customHeight="1" x14ac:dyDescent="0.2">
      <c r="B70" s="47" t="s">
        <v>1213</v>
      </c>
      <c r="C70" s="48" t="s">
        <v>1748</v>
      </c>
      <c r="D70" s="49">
        <v>3061</v>
      </c>
      <c r="E70" s="50">
        <v>0.15</v>
      </c>
      <c r="F70" s="51">
        <v>0</v>
      </c>
      <c r="G70" s="57">
        <v>11.75</v>
      </c>
      <c r="H70" s="58">
        <v>23.9</v>
      </c>
      <c r="I70" s="52">
        <f t="shared" si="4"/>
        <v>0.50836820083681999</v>
      </c>
      <c r="J70" s="52">
        <f t="shared" si="5"/>
        <v>1.0340425531914894</v>
      </c>
    </row>
    <row r="71" spans="2:10" ht="29.25" customHeight="1" x14ac:dyDescent="0.2">
      <c r="B71" s="47" t="s">
        <v>1214</v>
      </c>
      <c r="C71" s="48" t="s">
        <v>1749</v>
      </c>
      <c r="D71" s="49">
        <v>3063</v>
      </c>
      <c r="E71" s="50">
        <v>0.15</v>
      </c>
      <c r="F71" s="51">
        <v>0</v>
      </c>
      <c r="G71" s="57">
        <v>52.5</v>
      </c>
      <c r="H71" s="58">
        <v>105.9</v>
      </c>
      <c r="I71" s="52">
        <f t="shared" si="4"/>
        <v>0.50424929178470257</v>
      </c>
      <c r="J71" s="52">
        <f t="shared" si="5"/>
        <v>1.0171428571428573</v>
      </c>
    </row>
    <row r="72" spans="2:10" ht="29.25" customHeight="1" x14ac:dyDescent="0.2">
      <c r="B72" s="47" t="s">
        <v>1215</v>
      </c>
      <c r="C72" s="48" t="s">
        <v>1750</v>
      </c>
      <c r="D72" s="49">
        <v>3064</v>
      </c>
      <c r="E72" s="50">
        <v>0.15</v>
      </c>
      <c r="F72" s="51">
        <v>0</v>
      </c>
      <c r="G72" s="57">
        <v>67.5</v>
      </c>
      <c r="H72" s="58">
        <v>135.9</v>
      </c>
      <c r="I72" s="52">
        <f t="shared" si="4"/>
        <v>0.50331125827814571</v>
      </c>
      <c r="J72" s="52">
        <f t="shared" si="5"/>
        <v>1.0133333333333332</v>
      </c>
    </row>
    <row r="73" spans="2:10" ht="29.25" customHeight="1" x14ac:dyDescent="0.2">
      <c r="B73" s="47" t="s">
        <v>1216</v>
      </c>
      <c r="C73" s="48" t="s">
        <v>1751</v>
      </c>
      <c r="D73" s="49">
        <v>3252</v>
      </c>
      <c r="E73" s="50">
        <v>0.15</v>
      </c>
      <c r="F73" s="51">
        <v>0</v>
      </c>
      <c r="G73" s="57">
        <v>4.88</v>
      </c>
      <c r="H73" s="58">
        <v>9.9</v>
      </c>
      <c r="I73" s="52">
        <f t="shared" si="4"/>
        <v>0.50707070707070712</v>
      </c>
      <c r="J73" s="52">
        <f t="shared" si="5"/>
        <v>1.028688524590164</v>
      </c>
    </row>
    <row r="74" spans="2:10" ht="29.25" customHeight="1" x14ac:dyDescent="0.2">
      <c r="B74" s="47" t="s">
        <v>1217</v>
      </c>
      <c r="C74" s="48" t="s">
        <v>1752</v>
      </c>
      <c r="D74" s="49">
        <v>3281</v>
      </c>
      <c r="E74" s="50">
        <v>0.15</v>
      </c>
      <c r="F74" s="51">
        <v>0</v>
      </c>
      <c r="G74" s="57">
        <v>6.64</v>
      </c>
      <c r="H74" s="58">
        <v>13.9</v>
      </c>
      <c r="I74" s="52">
        <f t="shared" si="4"/>
        <v>0.52230215827338133</v>
      </c>
      <c r="J74" s="52">
        <f t="shared" si="5"/>
        <v>1.0933734939759039</v>
      </c>
    </row>
    <row r="75" spans="2:10" ht="29.25" customHeight="1" x14ac:dyDescent="0.2">
      <c r="B75" s="47" t="s">
        <v>1218</v>
      </c>
      <c r="C75" s="48" t="s">
        <v>1753</v>
      </c>
      <c r="D75" s="49">
        <v>3282</v>
      </c>
      <c r="E75" s="50">
        <v>0.15</v>
      </c>
      <c r="F75" s="51">
        <v>0</v>
      </c>
      <c r="G75" s="57">
        <v>8.2899999999999991</v>
      </c>
      <c r="H75" s="58">
        <v>16.899999999999999</v>
      </c>
      <c r="I75" s="52">
        <f t="shared" si="4"/>
        <v>0.5094674556213018</v>
      </c>
      <c r="J75" s="52">
        <f t="shared" si="5"/>
        <v>1.0386007237635706</v>
      </c>
    </row>
    <row r="76" spans="2:10" ht="29.25" customHeight="1" x14ac:dyDescent="0.2">
      <c r="B76" s="47" t="s">
        <v>1219</v>
      </c>
      <c r="C76" s="48" t="s">
        <v>1754</v>
      </c>
      <c r="D76" s="49">
        <v>3283</v>
      </c>
      <c r="E76" s="50">
        <v>0.15</v>
      </c>
      <c r="F76" s="51">
        <v>0</v>
      </c>
      <c r="G76" s="57">
        <v>10</v>
      </c>
      <c r="H76" s="58">
        <v>20.9</v>
      </c>
      <c r="I76" s="52">
        <f t="shared" si="4"/>
        <v>0.52153110047846885</v>
      </c>
      <c r="J76" s="52">
        <f t="shared" si="5"/>
        <v>1.0899999999999999</v>
      </c>
    </row>
    <row r="77" spans="2:10" ht="29.25" customHeight="1" x14ac:dyDescent="0.2">
      <c r="B77" s="47" t="s">
        <v>1220</v>
      </c>
      <c r="C77" s="48" t="s">
        <v>1755</v>
      </c>
      <c r="D77" s="49">
        <v>3284</v>
      </c>
      <c r="E77" s="50">
        <v>0.15</v>
      </c>
      <c r="F77" s="51">
        <v>0</v>
      </c>
      <c r="G77" s="57">
        <v>6.6499999999999995</v>
      </c>
      <c r="H77" s="58">
        <v>13.9</v>
      </c>
      <c r="I77" s="52">
        <f t="shared" si="4"/>
        <v>0.52158273381294973</v>
      </c>
      <c r="J77" s="52">
        <f t="shared" si="5"/>
        <v>1.0902255639097747</v>
      </c>
    </row>
    <row r="78" spans="2:10" ht="29.25" customHeight="1" x14ac:dyDescent="0.2">
      <c r="B78" s="47" t="s">
        <v>1221</v>
      </c>
      <c r="C78" s="48" t="s">
        <v>1756</v>
      </c>
      <c r="D78" s="49">
        <v>3285</v>
      </c>
      <c r="E78" s="50">
        <v>0.15</v>
      </c>
      <c r="F78" s="51">
        <v>0</v>
      </c>
      <c r="G78" s="57">
        <v>8.65</v>
      </c>
      <c r="H78" s="58">
        <v>17.899999999999999</v>
      </c>
      <c r="I78" s="52">
        <f t="shared" si="4"/>
        <v>0.51675977653631278</v>
      </c>
      <c r="J78" s="52">
        <f t="shared" si="5"/>
        <v>1.0693641618497107</v>
      </c>
    </row>
    <row r="79" spans="2:10" ht="29.25" customHeight="1" x14ac:dyDescent="0.2">
      <c r="B79" s="47" t="s">
        <v>1222</v>
      </c>
      <c r="C79" s="48" t="s">
        <v>1757</v>
      </c>
      <c r="D79" s="49">
        <v>3286</v>
      </c>
      <c r="E79" s="50">
        <v>0.15</v>
      </c>
      <c r="F79" s="51">
        <v>0</v>
      </c>
      <c r="G79" s="57">
        <v>6.6499999999999995</v>
      </c>
      <c r="H79" s="58">
        <v>13.9</v>
      </c>
      <c r="I79" s="52">
        <f t="shared" si="4"/>
        <v>0.52158273381294973</v>
      </c>
      <c r="J79" s="52">
        <f t="shared" si="5"/>
        <v>1.0902255639097747</v>
      </c>
    </row>
    <row r="80" spans="2:10" ht="29.25" customHeight="1" x14ac:dyDescent="0.2">
      <c r="B80" s="47" t="s">
        <v>1223</v>
      </c>
      <c r="C80" s="48" t="s">
        <v>1758</v>
      </c>
      <c r="D80" s="49">
        <v>3289</v>
      </c>
      <c r="E80" s="50">
        <v>0.15</v>
      </c>
      <c r="F80" s="51">
        <v>0</v>
      </c>
      <c r="G80" s="57">
        <v>6.6499999999999995</v>
      </c>
      <c r="H80" s="58">
        <v>13.9</v>
      </c>
      <c r="I80" s="52">
        <f t="shared" si="4"/>
        <v>0.52158273381294973</v>
      </c>
      <c r="J80" s="52">
        <f t="shared" si="5"/>
        <v>1.0902255639097747</v>
      </c>
    </row>
    <row r="81" spans="2:10" ht="29.25" customHeight="1" x14ac:dyDescent="0.2">
      <c r="B81" s="47" t="s">
        <v>1224</v>
      </c>
      <c r="C81" s="48" t="s">
        <v>1759</v>
      </c>
      <c r="D81" s="49">
        <v>3290</v>
      </c>
      <c r="E81" s="50">
        <v>0.15</v>
      </c>
      <c r="F81" s="51">
        <v>0</v>
      </c>
      <c r="G81" s="57">
        <v>8.65</v>
      </c>
      <c r="H81" s="58">
        <v>17.899999999999999</v>
      </c>
      <c r="I81" s="52">
        <f t="shared" si="4"/>
        <v>0.51675977653631278</v>
      </c>
      <c r="J81" s="52">
        <f t="shared" si="5"/>
        <v>1.0693641618497107</v>
      </c>
    </row>
    <row r="82" spans="2:10" ht="29.25" customHeight="1" x14ac:dyDescent="0.2">
      <c r="B82" s="47" t="s">
        <v>1225</v>
      </c>
      <c r="C82" s="48" t="s">
        <v>1760</v>
      </c>
      <c r="D82" s="49">
        <v>3291</v>
      </c>
      <c r="E82" s="50">
        <v>0.15</v>
      </c>
      <c r="F82" s="51">
        <v>0</v>
      </c>
      <c r="G82" s="57">
        <v>8.65</v>
      </c>
      <c r="H82" s="58">
        <v>17.899999999999999</v>
      </c>
      <c r="I82" s="52">
        <f t="shared" si="4"/>
        <v>0.51675977653631278</v>
      </c>
      <c r="J82" s="52">
        <f t="shared" si="5"/>
        <v>1.0693641618497107</v>
      </c>
    </row>
    <row r="83" spans="2:10" ht="29.25" customHeight="1" x14ac:dyDescent="0.2">
      <c r="B83" s="47" t="s">
        <v>1226</v>
      </c>
      <c r="C83" s="48" t="s">
        <v>1761</v>
      </c>
      <c r="D83" s="49">
        <v>3292</v>
      </c>
      <c r="E83" s="50">
        <v>0.15</v>
      </c>
      <c r="F83" s="51">
        <v>0</v>
      </c>
      <c r="G83" s="57">
        <v>18.3</v>
      </c>
      <c r="H83" s="58">
        <v>36.9</v>
      </c>
      <c r="I83" s="52">
        <f t="shared" si="4"/>
        <v>0.50406504065040647</v>
      </c>
      <c r="J83" s="52">
        <f t="shared" si="5"/>
        <v>1.0163934426229506</v>
      </c>
    </row>
    <row r="84" spans="2:10" ht="29.25" customHeight="1" x14ac:dyDescent="0.2">
      <c r="B84" s="47" t="s">
        <v>1227</v>
      </c>
      <c r="C84" s="48" t="s">
        <v>1762</v>
      </c>
      <c r="D84" s="49">
        <v>3293</v>
      </c>
      <c r="E84" s="50">
        <v>0.15</v>
      </c>
      <c r="F84" s="51">
        <v>0</v>
      </c>
      <c r="G84" s="57">
        <v>9.2999999999999989</v>
      </c>
      <c r="H84" s="58">
        <v>18.899999999999999</v>
      </c>
      <c r="I84" s="52">
        <f t="shared" si="4"/>
        <v>0.50793650793650791</v>
      </c>
      <c r="J84" s="52">
        <f t="shared" si="5"/>
        <v>1.032258064516129</v>
      </c>
    </row>
    <row r="85" spans="2:10" ht="29.25" customHeight="1" x14ac:dyDescent="0.2">
      <c r="B85" s="47" t="s">
        <v>1228</v>
      </c>
      <c r="C85" s="48" t="s">
        <v>1763</v>
      </c>
      <c r="D85" s="49">
        <v>3294</v>
      </c>
      <c r="E85" s="50">
        <v>0.15</v>
      </c>
      <c r="F85" s="51">
        <v>0</v>
      </c>
      <c r="G85" s="57">
        <v>11.299999999999999</v>
      </c>
      <c r="H85" s="58">
        <v>22.9</v>
      </c>
      <c r="I85" s="52">
        <f t="shared" si="4"/>
        <v>0.50655021834061142</v>
      </c>
      <c r="J85" s="52">
        <f t="shared" si="5"/>
        <v>1.0265486725663719</v>
      </c>
    </row>
    <row r="86" spans="2:10" ht="29.25" customHeight="1" x14ac:dyDescent="0.2">
      <c r="B86" s="47" t="s">
        <v>1229</v>
      </c>
      <c r="C86" s="48" t="s">
        <v>1764</v>
      </c>
      <c r="D86" s="49">
        <v>3295</v>
      </c>
      <c r="E86" s="50">
        <v>0.15</v>
      </c>
      <c r="F86" s="51">
        <v>0</v>
      </c>
      <c r="G86" s="57">
        <v>15.950000000000001</v>
      </c>
      <c r="H86" s="58">
        <v>31.9</v>
      </c>
      <c r="I86" s="52">
        <f t="shared" si="4"/>
        <v>0.49999999999999989</v>
      </c>
      <c r="J86" s="52">
        <f t="shared" si="5"/>
        <v>0.99999999999999978</v>
      </c>
    </row>
    <row r="87" spans="2:10" ht="29.25" customHeight="1" x14ac:dyDescent="0.2">
      <c r="B87" s="47" t="s">
        <v>1230</v>
      </c>
      <c r="C87" s="48" t="s">
        <v>1765</v>
      </c>
      <c r="D87" s="49">
        <v>2200</v>
      </c>
      <c r="E87" s="50">
        <v>0.15</v>
      </c>
      <c r="F87" s="51">
        <v>0</v>
      </c>
      <c r="G87" s="57">
        <v>8.65</v>
      </c>
      <c r="H87" s="58">
        <v>17.899999999999999</v>
      </c>
      <c r="I87" s="52">
        <f t="shared" si="4"/>
        <v>0.51675977653631278</v>
      </c>
      <c r="J87" s="52">
        <f t="shared" si="5"/>
        <v>1.0693641618497107</v>
      </c>
    </row>
    <row r="88" spans="2:10" ht="29.25" customHeight="1" x14ac:dyDescent="0.2">
      <c r="B88" s="47" t="s">
        <v>1231</v>
      </c>
      <c r="C88" s="48" t="s">
        <v>1766</v>
      </c>
      <c r="D88" s="49">
        <v>3296</v>
      </c>
      <c r="E88" s="50">
        <v>0.15</v>
      </c>
      <c r="F88" s="51">
        <v>0</v>
      </c>
      <c r="G88" s="57">
        <v>11.629999999999999</v>
      </c>
      <c r="H88" s="58">
        <v>23.9</v>
      </c>
      <c r="I88" s="52">
        <f t="shared" si="4"/>
        <v>0.51338912133891212</v>
      </c>
      <c r="J88" s="52">
        <f t="shared" si="5"/>
        <v>1.0550300945829751</v>
      </c>
    </row>
    <row r="89" spans="2:10" ht="29.25" customHeight="1" x14ac:dyDescent="0.2">
      <c r="B89" s="47" t="s">
        <v>1232</v>
      </c>
      <c r="C89" s="48" t="s">
        <v>1767</v>
      </c>
      <c r="D89" s="49">
        <v>3297</v>
      </c>
      <c r="E89" s="50">
        <v>0.15</v>
      </c>
      <c r="F89" s="51">
        <v>0</v>
      </c>
      <c r="G89" s="57">
        <v>72.199999999999989</v>
      </c>
      <c r="H89" s="58">
        <v>144.9</v>
      </c>
      <c r="I89" s="52">
        <f t="shared" si="4"/>
        <v>0.50172532781228441</v>
      </c>
      <c r="J89" s="52">
        <f t="shared" si="5"/>
        <v>1.006925207756233</v>
      </c>
    </row>
    <row r="90" spans="2:10" ht="29.25" customHeight="1" x14ac:dyDescent="0.2">
      <c r="B90" s="47" t="s">
        <v>1233</v>
      </c>
      <c r="C90" s="48" t="s">
        <v>1768</v>
      </c>
      <c r="D90" s="49">
        <v>3298</v>
      </c>
      <c r="E90" s="50">
        <v>0.15</v>
      </c>
      <c r="F90" s="51">
        <v>0</v>
      </c>
      <c r="G90" s="57">
        <v>8.65</v>
      </c>
      <c r="H90" s="58">
        <v>17.899999999999999</v>
      </c>
      <c r="I90" s="52">
        <f t="shared" si="4"/>
        <v>0.51675977653631278</v>
      </c>
      <c r="J90" s="52">
        <f t="shared" si="5"/>
        <v>1.0693641618497107</v>
      </c>
    </row>
    <row r="91" spans="2:10" ht="29.25" customHeight="1" x14ac:dyDescent="0.2">
      <c r="B91" s="47" t="s">
        <v>1234</v>
      </c>
      <c r="C91" s="48" t="s">
        <v>1769</v>
      </c>
      <c r="D91" s="49">
        <v>3316</v>
      </c>
      <c r="E91" s="50">
        <v>0.15</v>
      </c>
      <c r="F91" s="51">
        <v>0</v>
      </c>
      <c r="G91" s="57">
        <v>79.58</v>
      </c>
      <c r="H91" s="58">
        <v>159.9</v>
      </c>
      <c r="I91" s="52">
        <f t="shared" si="4"/>
        <v>0.50231394621638525</v>
      </c>
      <c r="J91" s="52">
        <f t="shared" si="5"/>
        <v>1.0092988187986931</v>
      </c>
    </row>
    <row r="92" spans="2:10" ht="29.25" customHeight="1" x14ac:dyDescent="0.2">
      <c r="B92" s="47" t="s">
        <v>1235</v>
      </c>
      <c r="C92" s="48" t="s">
        <v>1770</v>
      </c>
      <c r="D92" s="49">
        <v>3299</v>
      </c>
      <c r="E92" s="50">
        <v>0.15</v>
      </c>
      <c r="F92" s="51">
        <v>0</v>
      </c>
      <c r="G92" s="57">
        <v>3.3200000000000003</v>
      </c>
      <c r="H92" s="58">
        <v>6.9</v>
      </c>
      <c r="I92" s="52">
        <f t="shared" si="4"/>
        <v>0.51884057971014497</v>
      </c>
      <c r="J92" s="52">
        <f t="shared" si="5"/>
        <v>1.0783132530120483</v>
      </c>
    </row>
    <row r="93" spans="2:10" ht="29.25" customHeight="1" x14ac:dyDescent="0.2">
      <c r="B93" s="47" t="s">
        <v>1236</v>
      </c>
      <c r="C93" s="48" t="s">
        <v>1771</v>
      </c>
      <c r="D93" s="49">
        <v>3300</v>
      </c>
      <c r="E93" s="50">
        <v>0.15</v>
      </c>
      <c r="F93" s="51">
        <v>0</v>
      </c>
      <c r="G93" s="57">
        <v>67.47999999999999</v>
      </c>
      <c r="H93" s="58">
        <v>134.9</v>
      </c>
      <c r="I93" s="52">
        <f t="shared" si="4"/>
        <v>0.49977761304670132</v>
      </c>
      <c r="J93" s="52">
        <f t="shared" si="5"/>
        <v>0.99911084765856595</v>
      </c>
    </row>
    <row r="94" spans="2:10" ht="29.25" customHeight="1" x14ac:dyDescent="0.2">
      <c r="B94" s="47" t="s">
        <v>1237</v>
      </c>
      <c r="C94" s="48" t="s">
        <v>1772</v>
      </c>
      <c r="D94" s="49">
        <v>3301</v>
      </c>
      <c r="E94" s="50">
        <v>0.15</v>
      </c>
      <c r="F94" s="51">
        <v>0</v>
      </c>
      <c r="G94" s="57">
        <v>62.08</v>
      </c>
      <c r="H94" s="58">
        <v>124.9</v>
      </c>
      <c r="I94" s="52">
        <f t="shared" si="4"/>
        <v>0.50296236989591669</v>
      </c>
      <c r="J94" s="52">
        <f t="shared" si="5"/>
        <v>1.0119201030927836</v>
      </c>
    </row>
    <row r="95" spans="2:10" ht="29.25" customHeight="1" x14ac:dyDescent="0.2">
      <c r="B95" s="47" t="s">
        <v>1238</v>
      </c>
      <c r="C95" s="48" t="s">
        <v>1773</v>
      </c>
      <c r="D95" s="49">
        <v>3065</v>
      </c>
      <c r="E95" s="50">
        <v>0.15</v>
      </c>
      <c r="F95" s="51">
        <v>0</v>
      </c>
      <c r="G95" s="57">
        <v>8.75</v>
      </c>
      <c r="H95" s="58">
        <v>17.899999999999999</v>
      </c>
      <c r="I95" s="52">
        <f t="shared" si="4"/>
        <v>0.51117318435754189</v>
      </c>
      <c r="J95" s="52">
        <f t="shared" si="5"/>
        <v>1.0457142857142854</v>
      </c>
    </row>
    <row r="96" spans="2:10" ht="29.25" customHeight="1" x14ac:dyDescent="0.2">
      <c r="B96" s="47" t="s">
        <v>1239</v>
      </c>
      <c r="C96" s="48" t="s">
        <v>1774</v>
      </c>
      <c r="D96" s="49">
        <v>3066</v>
      </c>
      <c r="E96" s="50">
        <v>0.15</v>
      </c>
      <c r="F96" s="51">
        <v>0</v>
      </c>
      <c r="G96" s="57">
        <v>9.629999999999999</v>
      </c>
      <c r="H96" s="58">
        <v>19.899999999999999</v>
      </c>
      <c r="I96" s="52">
        <f t="shared" si="4"/>
        <v>0.51608040201005023</v>
      </c>
      <c r="J96" s="52">
        <f t="shared" si="5"/>
        <v>1.0664589823468327</v>
      </c>
    </row>
    <row r="97" spans="2:10" ht="29.25" customHeight="1" x14ac:dyDescent="0.2">
      <c r="B97" s="47" t="s">
        <v>1240</v>
      </c>
      <c r="C97" s="48" t="s">
        <v>1775</v>
      </c>
      <c r="D97" s="49">
        <v>3067</v>
      </c>
      <c r="E97" s="50">
        <v>0.15</v>
      </c>
      <c r="F97" s="51">
        <v>0</v>
      </c>
      <c r="G97" s="57">
        <v>12.5</v>
      </c>
      <c r="H97" s="58">
        <v>25.9</v>
      </c>
      <c r="I97" s="52">
        <f t="shared" si="4"/>
        <v>0.51737451737451734</v>
      </c>
      <c r="J97" s="52">
        <f t="shared" si="5"/>
        <v>1.0720000000000001</v>
      </c>
    </row>
    <row r="98" spans="2:10" ht="24.75" customHeight="1" x14ac:dyDescent="0.2">
      <c r="B98" s="47" t="s">
        <v>1241</v>
      </c>
      <c r="C98" s="48" t="s">
        <v>1776</v>
      </c>
      <c r="D98" s="49">
        <v>3070</v>
      </c>
      <c r="E98" s="50">
        <v>0.15</v>
      </c>
      <c r="F98" s="51">
        <v>0</v>
      </c>
      <c r="G98" s="57">
        <v>4.75</v>
      </c>
      <c r="H98" s="58">
        <v>9.9</v>
      </c>
      <c r="I98" s="52">
        <f t="shared" si="4"/>
        <v>0.52020202020202022</v>
      </c>
      <c r="J98" s="52">
        <f t="shared" si="5"/>
        <v>1.0842105263157897</v>
      </c>
    </row>
    <row r="99" spans="2:10" ht="24.75" customHeight="1" x14ac:dyDescent="0.2">
      <c r="B99" s="47" t="s">
        <v>1242</v>
      </c>
      <c r="C99" s="48" t="s">
        <v>1777</v>
      </c>
      <c r="D99" s="49">
        <v>3072</v>
      </c>
      <c r="E99" s="50">
        <v>0.15</v>
      </c>
      <c r="F99" s="51">
        <v>0</v>
      </c>
      <c r="G99" s="57">
        <v>9</v>
      </c>
      <c r="H99" s="58">
        <v>18.899999999999999</v>
      </c>
      <c r="I99" s="52">
        <f t="shared" si="4"/>
        <v>0.52380952380952372</v>
      </c>
      <c r="J99" s="52">
        <f t="shared" si="5"/>
        <v>1.0999999999999996</v>
      </c>
    </row>
    <row r="100" spans="2:10" ht="24.75" customHeight="1" x14ac:dyDescent="0.2">
      <c r="B100" s="47" t="s">
        <v>1243</v>
      </c>
      <c r="C100" s="48" t="s">
        <v>1778</v>
      </c>
      <c r="D100" s="49">
        <v>3073</v>
      </c>
      <c r="E100" s="50">
        <v>0.15</v>
      </c>
      <c r="F100" s="51">
        <v>0</v>
      </c>
      <c r="G100" s="57">
        <v>9</v>
      </c>
      <c r="H100" s="58">
        <v>18.899999999999999</v>
      </c>
      <c r="I100" s="52">
        <f t="shared" si="4"/>
        <v>0.52380952380952372</v>
      </c>
      <c r="J100" s="52">
        <f t="shared" si="5"/>
        <v>1.0999999999999996</v>
      </c>
    </row>
    <row r="101" spans="2:10" ht="24.75" customHeight="1" x14ac:dyDescent="0.2">
      <c r="B101" s="47" t="s">
        <v>1244</v>
      </c>
      <c r="C101" s="48" t="s">
        <v>1779</v>
      </c>
      <c r="D101" s="49">
        <v>3074</v>
      </c>
      <c r="E101" s="50">
        <v>0.15</v>
      </c>
      <c r="F101" s="51">
        <v>0</v>
      </c>
      <c r="G101" s="57">
        <v>12.129999999999999</v>
      </c>
      <c r="H101" s="58">
        <v>24.9</v>
      </c>
      <c r="I101" s="52">
        <f t="shared" si="4"/>
        <v>0.51285140562248999</v>
      </c>
      <c r="J101" s="52">
        <f t="shared" si="5"/>
        <v>1.0527617477328937</v>
      </c>
    </row>
    <row r="102" spans="2:10" ht="24.75" customHeight="1" x14ac:dyDescent="0.2">
      <c r="B102" s="47" t="s">
        <v>1245</v>
      </c>
      <c r="C102" s="48" t="s">
        <v>1780</v>
      </c>
      <c r="D102" s="49">
        <v>3076</v>
      </c>
      <c r="E102" s="50">
        <v>0.15</v>
      </c>
      <c r="F102" s="51">
        <v>0</v>
      </c>
      <c r="G102" s="57">
        <v>7.75</v>
      </c>
      <c r="H102" s="58">
        <v>15.9</v>
      </c>
      <c r="I102" s="52">
        <f t="shared" si="4"/>
        <v>0.51257861635220126</v>
      </c>
      <c r="J102" s="52">
        <f t="shared" si="5"/>
        <v>1.0516129032258066</v>
      </c>
    </row>
    <row r="103" spans="2:10" ht="24.75" customHeight="1" x14ac:dyDescent="0.2">
      <c r="B103" s="47" t="s">
        <v>1246</v>
      </c>
      <c r="C103" s="48" t="s">
        <v>1781</v>
      </c>
      <c r="D103" s="49">
        <v>3077</v>
      </c>
      <c r="E103" s="50">
        <v>0.15</v>
      </c>
      <c r="F103" s="51">
        <v>0</v>
      </c>
      <c r="G103" s="57">
        <v>10</v>
      </c>
      <c r="H103" s="58">
        <v>20.9</v>
      </c>
      <c r="I103" s="52">
        <f t="shared" si="4"/>
        <v>0.52153110047846885</v>
      </c>
      <c r="J103" s="52">
        <f t="shared" si="5"/>
        <v>1.0899999999999999</v>
      </c>
    </row>
    <row r="104" spans="2:10" ht="24.75" customHeight="1" x14ac:dyDescent="0.2">
      <c r="B104" s="47" t="s">
        <v>1247</v>
      </c>
      <c r="C104" s="48" t="s">
        <v>1782</v>
      </c>
      <c r="D104" s="49">
        <v>3078</v>
      </c>
      <c r="E104" s="50">
        <v>0.15</v>
      </c>
      <c r="F104" s="51">
        <v>0</v>
      </c>
      <c r="G104" s="57">
        <v>15.999999999999998</v>
      </c>
      <c r="H104" s="58">
        <v>32.9</v>
      </c>
      <c r="I104" s="52">
        <f t="shared" si="4"/>
        <v>0.51367781155015202</v>
      </c>
      <c r="J104" s="52">
        <f t="shared" si="5"/>
        <v>1.0562500000000004</v>
      </c>
    </row>
    <row r="105" spans="2:10" ht="24.75" customHeight="1" x14ac:dyDescent="0.2">
      <c r="B105" s="47" t="s">
        <v>1248</v>
      </c>
      <c r="C105" s="48" t="s">
        <v>1783</v>
      </c>
      <c r="D105" s="49">
        <v>3079</v>
      </c>
      <c r="E105" s="50">
        <v>0.15</v>
      </c>
      <c r="F105" s="51">
        <v>0</v>
      </c>
      <c r="G105" s="57">
        <v>14.5</v>
      </c>
      <c r="H105" s="58">
        <v>29.9</v>
      </c>
      <c r="I105" s="52">
        <f t="shared" si="4"/>
        <v>0.51505016722408026</v>
      </c>
      <c r="J105" s="52">
        <f t="shared" si="5"/>
        <v>1.0620689655172413</v>
      </c>
    </row>
    <row r="106" spans="2:10" ht="24.75" customHeight="1" x14ac:dyDescent="0.2">
      <c r="B106" s="47" t="s">
        <v>1249</v>
      </c>
      <c r="C106" s="48" t="s">
        <v>1784</v>
      </c>
      <c r="D106" s="49">
        <v>3080</v>
      </c>
      <c r="E106" s="50">
        <v>0.15</v>
      </c>
      <c r="F106" s="51">
        <v>0</v>
      </c>
      <c r="G106" s="57">
        <v>14.5</v>
      </c>
      <c r="H106" s="58">
        <v>29.9</v>
      </c>
      <c r="I106" s="52">
        <f t="shared" si="4"/>
        <v>0.51505016722408026</v>
      </c>
      <c r="J106" s="52">
        <f t="shared" si="5"/>
        <v>1.0620689655172413</v>
      </c>
    </row>
    <row r="107" spans="2:10" ht="24.75" customHeight="1" x14ac:dyDescent="0.2">
      <c r="B107" s="47" t="s">
        <v>1250</v>
      </c>
      <c r="C107" s="48" t="s">
        <v>1785</v>
      </c>
      <c r="D107" s="49">
        <v>3081</v>
      </c>
      <c r="E107" s="50">
        <v>0.15</v>
      </c>
      <c r="F107" s="51">
        <v>0</v>
      </c>
      <c r="G107" s="57">
        <v>14.5</v>
      </c>
      <c r="H107" s="58">
        <v>29.9</v>
      </c>
      <c r="I107" s="52">
        <f t="shared" si="4"/>
        <v>0.51505016722408026</v>
      </c>
      <c r="J107" s="52">
        <f t="shared" si="5"/>
        <v>1.0620689655172413</v>
      </c>
    </row>
    <row r="108" spans="2:10" ht="24.75" customHeight="1" x14ac:dyDescent="0.2">
      <c r="B108" s="47" t="s">
        <v>1251</v>
      </c>
      <c r="C108" s="48" t="s">
        <v>1786</v>
      </c>
      <c r="D108" s="49">
        <v>3082</v>
      </c>
      <c r="E108" s="50">
        <v>0.15</v>
      </c>
      <c r="F108" s="51">
        <v>0</v>
      </c>
      <c r="G108" s="57">
        <v>9.629999999999999</v>
      </c>
      <c r="H108" s="58">
        <v>19.899999999999999</v>
      </c>
      <c r="I108" s="52">
        <f t="shared" si="4"/>
        <v>0.51608040201005023</v>
      </c>
      <c r="J108" s="52">
        <f t="shared" si="5"/>
        <v>1.0664589823468327</v>
      </c>
    </row>
    <row r="109" spans="2:10" ht="24.75" customHeight="1" x14ac:dyDescent="0.2">
      <c r="B109" s="47" t="s">
        <v>1252</v>
      </c>
      <c r="C109" s="48" t="s">
        <v>1787</v>
      </c>
      <c r="D109" s="49">
        <v>3083</v>
      </c>
      <c r="E109" s="50">
        <v>0.15</v>
      </c>
      <c r="F109" s="51">
        <v>0</v>
      </c>
      <c r="G109" s="57">
        <v>8</v>
      </c>
      <c r="H109" s="58">
        <v>16.899999999999999</v>
      </c>
      <c r="I109" s="52">
        <f t="shared" ref="I109:I172" si="6">1-(G109/H109)</f>
        <v>0.52662721893491127</v>
      </c>
      <c r="J109" s="52">
        <f t="shared" ref="J109:J172" si="7">H109/G109-1</f>
        <v>1.1124999999999998</v>
      </c>
    </row>
    <row r="110" spans="2:10" ht="24.75" customHeight="1" x14ac:dyDescent="0.2">
      <c r="B110" s="47" t="s">
        <v>1253</v>
      </c>
      <c r="C110" s="48" t="s">
        <v>1788</v>
      </c>
      <c r="D110" s="49">
        <v>3084</v>
      </c>
      <c r="E110" s="50">
        <v>0.15</v>
      </c>
      <c r="F110" s="51">
        <v>0</v>
      </c>
      <c r="G110" s="57">
        <v>13.5</v>
      </c>
      <c r="H110" s="58">
        <v>27.9</v>
      </c>
      <c r="I110" s="52">
        <f t="shared" si="6"/>
        <v>0.5161290322580645</v>
      </c>
      <c r="J110" s="52">
        <f t="shared" si="7"/>
        <v>1.0666666666666664</v>
      </c>
    </row>
    <row r="111" spans="2:10" ht="24.75" customHeight="1" x14ac:dyDescent="0.2">
      <c r="B111" s="47" t="s">
        <v>1254</v>
      </c>
      <c r="C111" s="48" t="s">
        <v>1789</v>
      </c>
      <c r="D111" s="49">
        <v>3085</v>
      </c>
      <c r="E111" s="50">
        <v>0.15</v>
      </c>
      <c r="F111" s="51">
        <v>0</v>
      </c>
      <c r="G111" s="57">
        <v>7.5</v>
      </c>
      <c r="H111" s="58">
        <v>15.9</v>
      </c>
      <c r="I111" s="52">
        <f t="shared" si="6"/>
        <v>0.52830188679245282</v>
      </c>
      <c r="J111" s="52">
        <f t="shared" si="7"/>
        <v>1.1200000000000001</v>
      </c>
    </row>
    <row r="112" spans="2:10" ht="24.75" customHeight="1" x14ac:dyDescent="0.2">
      <c r="B112" s="47" t="s">
        <v>1255</v>
      </c>
      <c r="C112" s="48" t="s">
        <v>1790</v>
      </c>
      <c r="D112" s="49">
        <v>3086</v>
      </c>
      <c r="E112" s="50">
        <v>0.15</v>
      </c>
      <c r="F112" s="51">
        <v>0</v>
      </c>
      <c r="G112" s="57">
        <v>6.25</v>
      </c>
      <c r="H112" s="58">
        <v>12.9</v>
      </c>
      <c r="I112" s="52">
        <f t="shared" si="6"/>
        <v>0.51550387596899228</v>
      </c>
      <c r="J112" s="52">
        <f t="shared" si="7"/>
        <v>1.0640000000000001</v>
      </c>
    </row>
    <row r="113" spans="2:10" ht="24.75" customHeight="1" x14ac:dyDescent="0.2">
      <c r="B113" s="47" t="s">
        <v>1256</v>
      </c>
      <c r="C113" s="48" t="s">
        <v>1791</v>
      </c>
      <c r="D113" s="49">
        <v>3087</v>
      </c>
      <c r="E113" s="50">
        <v>0.15</v>
      </c>
      <c r="F113" s="51">
        <v>0</v>
      </c>
      <c r="G113" s="57">
        <v>6.25</v>
      </c>
      <c r="H113" s="58">
        <v>12.9</v>
      </c>
      <c r="I113" s="52">
        <f t="shared" si="6"/>
        <v>0.51550387596899228</v>
      </c>
      <c r="J113" s="52">
        <f t="shared" si="7"/>
        <v>1.0640000000000001</v>
      </c>
    </row>
    <row r="114" spans="2:10" ht="24.75" customHeight="1" x14ac:dyDescent="0.2">
      <c r="B114" s="47" t="s">
        <v>1257</v>
      </c>
      <c r="C114" s="48" t="s">
        <v>1792</v>
      </c>
      <c r="D114" s="49">
        <v>3088</v>
      </c>
      <c r="E114" s="50">
        <v>0.15</v>
      </c>
      <c r="F114" s="51">
        <v>0</v>
      </c>
      <c r="G114" s="57">
        <v>11.75</v>
      </c>
      <c r="H114" s="58">
        <v>23.9</v>
      </c>
      <c r="I114" s="52">
        <f t="shared" si="6"/>
        <v>0.50836820083681999</v>
      </c>
      <c r="J114" s="52">
        <f t="shared" si="7"/>
        <v>1.0340425531914894</v>
      </c>
    </row>
    <row r="115" spans="2:10" ht="24.75" customHeight="1" x14ac:dyDescent="0.2">
      <c r="B115" s="47" t="s">
        <v>1258</v>
      </c>
      <c r="C115" s="48" t="s">
        <v>1793</v>
      </c>
      <c r="D115" s="49">
        <v>3287</v>
      </c>
      <c r="E115" s="50">
        <v>0.15</v>
      </c>
      <c r="F115" s="51">
        <v>0</v>
      </c>
      <c r="G115" s="57">
        <v>9.76</v>
      </c>
      <c r="H115" s="58">
        <v>19.899999999999999</v>
      </c>
      <c r="I115" s="52">
        <f t="shared" si="6"/>
        <v>0.50954773869346726</v>
      </c>
      <c r="J115" s="52">
        <f t="shared" si="7"/>
        <v>1.0389344262295079</v>
      </c>
    </row>
    <row r="116" spans="2:10" ht="24.75" customHeight="1" x14ac:dyDescent="0.2">
      <c r="B116" s="47" t="s">
        <v>1259</v>
      </c>
      <c r="C116" s="48" t="s">
        <v>1794</v>
      </c>
      <c r="D116" s="49">
        <v>2802</v>
      </c>
      <c r="E116" s="50">
        <v>0.15</v>
      </c>
      <c r="F116" s="51">
        <v>0</v>
      </c>
      <c r="G116" s="57">
        <v>2.77</v>
      </c>
      <c r="H116" s="58">
        <v>5.9</v>
      </c>
      <c r="I116" s="52">
        <f t="shared" si="6"/>
        <v>0.53050847457627115</v>
      </c>
      <c r="J116" s="52">
        <f t="shared" si="7"/>
        <v>1.1299638989169676</v>
      </c>
    </row>
    <row r="117" spans="2:10" ht="24.75" customHeight="1" x14ac:dyDescent="0.2">
      <c r="B117" s="47" t="s">
        <v>1259</v>
      </c>
      <c r="C117" s="48" t="s">
        <v>1794</v>
      </c>
      <c r="D117" s="49" t="s">
        <v>2252</v>
      </c>
      <c r="E117" s="50">
        <v>0.15</v>
      </c>
      <c r="F117" s="51">
        <v>0</v>
      </c>
      <c r="G117" s="57">
        <v>2.62</v>
      </c>
      <c r="H117" s="58">
        <v>5.9</v>
      </c>
      <c r="I117" s="52">
        <f t="shared" si="6"/>
        <v>0.55593220338983051</v>
      </c>
      <c r="J117" s="52">
        <f t="shared" si="7"/>
        <v>1.2519083969465647</v>
      </c>
    </row>
    <row r="118" spans="2:10" ht="24.75" customHeight="1" x14ac:dyDescent="0.2">
      <c r="B118" s="47" t="s">
        <v>1260</v>
      </c>
      <c r="C118" s="48" t="s">
        <v>1795</v>
      </c>
      <c r="D118" s="49">
        <v>2803</v>
      </c>
      <c r="E118" s="50">
        <v>0.15</v>
      </c>
      <c r="F118" s="51">
        <v>0</v>
      </c>
      <c r="G118" s="57">
        <v>2.77</v>
      </c>
      <c r="H118" s="58">
        <v>5.9</v>
      </c>
      <c r="I118" s="52">
        <f t="shared" si="6"/>
        <v>0.53050847457627115</v>
      </c>
      <c r="J118" s="52">
        <f t="shared" si="7"/>
        <v>1.1299638989169676</v>
      </c>
    </row>
    <row r="119" spans="2:10" ht="24.75" customHeight="1" x14ac:dyDescent="0.2">
      <c r="B119" s="47" t="s">
        <v>1260</v>
      </c>
      <c r="C119" s="48" t="s">
        <v>1795</v>
      </c>
      <c r="D119" s="49" t="s">
        <v>2253</v>
      </c>
      <c r="E119" s="50">
        <v>0.15</v>
      </c>
      <c r="F119" s="51">
        <v>0</v>
      </c>
      <c r="G119" s="57">
        <v>2.62</v>
      </c>
      <c r="H119" s="58">
        <v>5.9</v>
      </c>
      <c r="I119" s="52">
        <f t="shared" si="6"/>
        <v>0.55593220338983051</v>
      </c>
      <c r="J119" s="52">
        <f t="shared" si="7"/>
        <v>1.2519083969465647</v>
      </c>
    </row>
    <row r="120" spans="2:10" ht="24.75" customHeight="1" x14ac:dyDescent="0.2">
      <c r="B120" s="47" t="s">
        <v>1261</v>
      </c>
      <c r="C120" s="48" t="s">
        <v>1796</v>
      </c>
      <c r="D120" s="49">
        <v>2807</v>
      </c>
      <c r="E120" s="50">
        <v>0.15</v>
      </c>
      <c r="F120" s="51">
        <v>0</v>
      </c>
      <c r="G120" s="57">
        <v>4.3899999999999997</v>
      </c>
      <c r="H120" s="58">
        <v>8.9</v>
      </c>
      <c r="I120" s="52">
        <f t="shared" si="6"/>
        <v>0.50674157303370793</v>
      </c>
      <c r="J120" s="52">
        <f t="shared" si="7"/>
        <v>1.0273348519362191</v>
      </c>
    </row>
    <row r="121" spans="2:10" ht="24.75" customHeight="1" x14ac:dyDescent="0.2">
      <c r="B121" s="47" t="s">
        <v>1261</v>
      </c>
      <c r="C121" s="48" t="s">
        <v>1797</v>
      </c>
      <c r="D121" s="49" t="s">
        <v>2254</v>
      </c>
      <c r="E121" s="50">
        <v>0.15</v>
      </c>
      <c r="F121" s="51">
        <v>0</v>
      </c>
      <c r="G121" s="57">
        <v>4.2399999999999993</v>
      </c>
      <c r="H121" s="58">
        <v>8.9</v>
      </c>
      <c r="I121" s="52">
        <f t="shared" si="6"/>
        <v>0.52359550561797763</v>
      </c>
      <c r="J121" s="52">
        <f t="shared" si="7"/>
        <v>1.0990566037735854</v>
      </c>
    </row>
    <row r="122" spans="2:10" ht="24.75" customHeight="1" x14ac:dyDescent="0.2">
      <c r="B122" s="47" t="s">
        <v>1262</v>
      </c>
      <c r="C122" s="48" t="s">
        <v>1798</v>
      </c>
      <c r="D122" s="49">
        <v>2808</v>
      </c>
      <c r="E122" s="50">
        <v>0.15</v>
      </c>
      <c r="F122" s="51">
        <v>0</v>
      </c>
      <c r="G122" s="57">
        <v>4.3899999999999997</v>
      </c>
      <c r="H122" s="58">
        <v>8.9</v>
      </c>
      <c r="I122" s="52">
        <f t="shared" si="6"/>
        <v>0.50674157303370793</v>
      </c>
      <c r="J122" s="52">
        <f t="shared" si="7"/>
        <v>1.0273348519362191</v>
      </c>
    </row>
    <row r="123" spans="2:10" ht="24.75" customHeight="1" x14ac:dyDescent="0.2">
      <c r="B123" s="47" t="s">
        <v>1262</v>
      </c>
      <c r="C123" s="48" t="s">
        <v>1799</v>
      </c>
      <c r="D123" s="49" t="s">
        <v>2255</v>
      </c>
      <c r="E123" s="50">
        <v>0.15</v>
      </c>
      <c r="F123" s="51">
        <v>0</v>
      </c>
      <c r="G123" s="57">
        <v>4.2399999999999993</v>
      </c>
      <c r="H123" s="58">
        <v>8.9</v>
      </c>
      <c r="I123" s="52">
        <f t="shared" si="6"/>
        <v>0.52359550561797763</v>
      </c>
      <c r="J123" s="52">
        <f t="shared" si="7"/>
        <v>1.0990566037735854</v>
      </c>
    </row>
    <row r="124" spans="2:10" ht="24.75" customHeight="1" x14ac:dyDescent="0.2">
      <c r="B124" s="47" t="s">
        <v>1263</v>
      </c>
      <c r="C124" s="48" t="s">
        <v>1800</v>
      </c>
      <c r="D124" s="49">
        <v>2851</v>
      </c>
      <c r="E124" s="50">
        <v>0.15</v>
      </c>
      <c r="F124" s="51">
        <v>0</v>
      </c>
      <c r="G124" s="57">
        <v>3.6</v>
      </c>
      <c r="H124" s="58">
        <v>7.9</v>
      </c>
      <c r="I124" s="52">
        <f t="shared" si="6"/>
        <v>0.54430379746835444</v>
      </c>
      <c r="J124" s="52">
        <f t="shared" si="7"/>
        <v>1.1944444444444446</v>
      </c>
    </row>
    <row r="125" spans="2:10" ht="24.75" customHeight="1" x14ac:dyDescent="0.2">
      <c r="B125" s="47" t="s">
        <v>1264</v>
      </c>
      <c r="C125" s="48" t="s">
        <v>1801</v>
      </c>
      <c r="D125" s="49">
        <v>2852</v>
      </c>
      <c r="E125" s="50">
        <v>0.15</v>
      </c>
      <c r="F125" s="51">
        <v>0</v>
      </c>
      <c r="G125" s="57">
        <v>8.1</v>
      </c>
      <c r="H125" s="58">
        <v>16.899999999999999</v>
      </c>
      <c r="I125" s="52">
        <f t="shared" si="6"/>
        <v>0.52071005917159763</v>
      </c>
      <c r="J125" s="52">
        <f t="shared" si="7"/>
        <v>1.0864197530864197</v>
      </c>
    </row>
    <row r="126" spans="2:10" ht="24.75" customHeight="1" x14ac:dyDescent="0.2">
      <c r="B126" s="47" t="s">
        <v>1265</v>
      </c>
      <c r="C126" s="48" t="s">
        <v>1802</v>
      </c>
      <c r="D126" s="49">
        <v>2853</v>
      </c>
      <c r="E126" s="50">
        <v>0.15</v>
      </c>
      <c r="F126" s="51">
        <v>0</v>
      </c>
      <c r="G126" s="57">
        <v>1.5</v>
      </c>
      <c r="H126" s="58">
        <v>3.9</v>
      </c>
      <c r="I126" s="52">
        <f t="shared" si="6"/>
        <v>0.61538461538461542</v>
      </c>
      <c r="J126" s="52">
        <f t="shared" si="7"/>
        <v>1.6</v>
      </c>
    </row>
    <row r="127" spans="2:10" ht="24.75" customHeight="1" x14ac:dyDescent="0.2">
      <c r="B127" s="47" t="s">
        <v>1266</v>
      </c>
      <c r="C127" s="48" t="s">
        <v>1803</v>
      </c>
      <c r="D127" s="49">
        <v>2854</v>
      </c>
      <c r="E127" s="50">
        <v>0.15</v>
      </c>
      <c r="F127" s="51">
        <v>0</v>
      </c>
      <c r="G127" s="57">
        <v>2.7</v>
      </c>
      <c r="H127" s="58">
        <v>5.9</v>
      </c>
      <c r="I127" s="52">
        <f t="shared" si="6"/>
        <v>0.5423728813559322</v>
      </c>
      <c r="J127" s="52">
        <f t="shared" si="7"/>
        <v>1.1851851851851851</v>
      </c>
    </row>
    <row r="128" spans="2:10" ht="24.75" customHeight="1" x14ac:dyDescent="0.2">
      <c r="B128" s="47" t="s">
        <v>1267</v>
      </c>
      <c r="C128" s="48" t="s">
        <v>1804</v>
      </c>
      <c r="D128" s="49">
        <v>2855</v>
      </c>
      <c r="E128" s="50">
        <v>0.15</v>
      </c>
      <c r="F128" s="51">
        <v>0</v>
      </c>
      <c r="G128" s="57">
        <v>5.55</v>
      </c>
      <c r="H128" s="58">
        <v>11.9</v>
      </c>
      <c r="I128" s="52">
        <f t="shared" si="6"/>
        <v>0.53361344537815136</v>
      </c>
      <c r="J128" s="52">
        <f t="shared" si="7"/>
        <v>1.1441441441441444</v>
      </c>
    </row>
    <row r="129" spans="2:10" ht="24.75" customHeight="1" x14ac:dyDescent="0.2">
      <c r="B129" s="47" t="s">
        <v>1268</v>
      </c>
      <c r="C129" s="48" t="s">
        <v>1805</v>
      </c>
      <c r="D129" s="49">
        <v>2856</v>
      </c>
      <c r="E129" s="50">
        <v>0.15</v>
      </c>
      <c r="F129" s="51">
        <v>0</v>
      </c>
      <c r="G129" s="57">
        <v>1.5</v>
      </c>
      <c r="H129" s="58">
        <v>3.9</v>
      </c>
      <c r="I129" s="52">
        <f t="shared" si="6"/>
        <v>0.61538461538461542</v>
      </c>
      <c r="J129" s="52">
        <f t="shared" si="7"/>
        <v>1.6</v>
      </c>
    </row>
    <row r="130" spans="2:10" ht="24.75" customHeight="1" x14ac:dyDescent="0.2">
      <c r="B130" s="47" t="s">
        <v>1269</v>
      </c>
      <c r="C130" s="48" t="s">
        <v>1806</v>
      </c>
      <c r="D130" s="49">
        <v>2857</v>
      </c>
      <c r="E130" s="50">
        <v>0.15</v>
      </c>
      <c r="F130" s="51">
        <v>0</v>
      </c>
      <c r="G130" s="57">
        <v>2.85</v>
      </c>
      <c r="H130" s="58">
        <v>5.9</v>
      </c>
      <c r="I130" s="52">
        <f t="shared" si="6"/>
        <v>0.51694915254237284</v>
      </c>
      <c r="J130" s="52">
        <f t="shared" si="7"/>
        <v>1.0701754385964914</v>
      </c>
    </row>
    <row r="131" spans="2:10" ht="24.75" customHeight="1" x14ac:dyDescent="0.2">
      <c r="B131" s="47" t="s">
        <v>1270</v>
      </c>
      <c r="C131" s="48" t="s">
        <v>1807</v>
      </c>
      <c r="D131" s="49">
        <v>2858</v>
      </c>
      <c r="E131" s="50">
        <v>0.15</v>
      </c>
      <c r="F131" s="51">
        <v>0</v>
      </c>
      <c r="G131" s="57">
        <v>6</v>
      </c>
      <c r="H131" s="58">
        <v>12.9</v>
      </c>
      <c r="I131" s="52">
        <f t="shared" si="6"/>
        <v>0.53488372093023262</v>
      </c>
      <c r="J131" s="52">
        <f t="shared" si="7"/>
        <v>1.1499999999999999</v>
      </c>
    </row>
    <row r="132" spans="2:10" ht="24.75" customHeight="1" x14ac:dyDescent="0.2">
      <c r="B132" s="47" t="s">
        <v>1271</v>
      </c>
      <c r="C132" s="48" t="s">
        <v>1808</v>
      </c>
      <c r="D132" s="49">
        <v>2860</v>
      </c>
      <c r="E132" s="50">
        <v>0.15</v>
      </c>
      <c r="F132" s="51">
        <v>0</v>
      </c>
      <c r="G132" s="57">
        <v>11.1</v>
      </c>
      <c r="H132" s="58">
        <v>22.9</v>
      </c>
      <c r="I132" s="52">
        <f t="shared" si="6"/>
        <v>0.51528384279475981</v>
      </c>
      <c r="J132" s="52">
        <f t="shared" si="7"/>
        <v>1.0630630630630629</v>
      </c>
    </row>
    <row r="133" spans="2:10" ht="24.75" customHeight="1" x14ac:dyDescent="0.2">
      <c r="B133" s="47" t="s">
        <v>1272</v>
      </c>
      <c r="C133" s="48" t="s">
        <v>1809</v>
      </c>
      <c r="D133" s="49">
        <v>2861</v>
      </c>
      <c r="E133" s="50">
        <v>0.15</v>
      </c>
      <c r="F133" s="51">
        <v>0</v>
      </c>
      <c r="G133" s="57">
        <v>16.400000000000002</v>
      </c>
      <c r="H133" s="58">
        <v>32.9</v>
      </c>
      <c r="I133" s="52">
        <f t="shared" si="6"/>
        <v>0.50151975683890571</v>
      </c>
      <c r="J133" s="52">
        <f t="shared" si="7"/>
        <v>1.0060975609756095</v>
      </c>
    </row>
    <row r="134" spans="2:10" ht="24.75" customHeight="1" x14ac:dyDescent="0.2">
      <c r="B134" s="47" t="s">
        <v>1273</v>
      </c>
      <c r="C134" s="48" t="s">
        <v>1810</v>
      </c>
      <c r="D134" s="49">
        <v>2864</v>
      </c>
      <c r="E134" s="50">
        <v>0.15</v>
      </c>
      <c r="F134" s="51">
        <v>0</v>
      </c>
      <c r="G134" s="57">
        <v>11.4</v>
      </c>
      <c r="H134" s="58">
        <v>22.9</v>
      </c>
      <c r="I134" s="52">
        <f t="shared" si="6"/>
        <v>0.50218340611353707</v>
      </c>
      <c r="J134" s="52">
        <f t="shared" si="7"/>
        <v>1.0087719298245612</v>
      </c>
    </row>
    <row r="135" spans="2:10" ht="24.75" customHeight="1" x14ac:dyDescent="0.2">
      <c r="B135" s="47" t="s">
        <v>1274</v>
      </c>
      <c r="C135" s="48" t="s">
        <v>1811</v>
      </c>
      <c r="D135" s="49">
        <v>2865</v>
      </c>
      <c r="E135" s="50">
        <v>0.15</v>
      </c>
      <c r="F135" s="51">
        <v>0</v>
      </c>
      <c r="G135" s="57">
        <v>2.1</v>
      </c>
      <c r="H135" s="58">
        <v>4.9000000000000004</v>
      </c>
      <c r="I135" s="52">
        <f t="shared" si="6"/>
        <v>0.5714285714285714</v>
      </c>
      <c r="J135" s="52">
        <f t="shared" si="7"/>
        <v>1.3333333333333335</v>
      </c>
    </row>
    <row r="136" spans="2:10" ht="24.75" customHeight="1" x14ac:dyDescent="0.2">
      <c r="B136" s="47" t="s">
        <v>1275</v>
      </c>
      <c r="C136" s="48" t="s">
        <v>1812</v>
      </c>
      <c r="D136" s="49">
        <v>2866</v>
      </c>
      <c r="E136" s="50">
        <v>0.15</v>
      </c>
      <c r="F136" s="51">
        <v>0</v>
      </c>
      <c r="G136" s="57">
        <v>3.6</v>
      </c>
      <c r="H136" s="58">
        <v>7.9</v>
      </c>
      <c r="I136" s="52">
        <f t="shared" si="6"/>
        <v>0.54430379746835444</v>
      </c>
      <c r="J136" s="52">
        <f t="shared" si="7"/>
        <v>1.1944444444444446</v>
      </c>
    </row>
    <row r="137" spans="2:10" ht="24.75" customHeight="1" x14ac:dyDescent="0.2">
      <c r="B137" s="47" t="s">
        <v>1276</v>
      </c>
      <c r="C137" s="48" t="s">
        <v>1813</v>
      </c>
      <c r="D137" s="49">
        <v>2867</v>
      </c>
      <c r="E137" s="50">
        <v>0.15</v>
      </c>
      <c r="F137" s="51">
        <v>0</v>
      </c>
      <c r="G137" s="57">
        <v>11.25</v>
      </c>
      <c r="H137" s="58">
        <v>22.9</v>
      </c>
      <c r="I137" s="52">
        <f t="shared" si="6"/>
        <v>0.50873362445414849</v>
      </c>
      <c r="J137" s="52">
        <f t="shared" si="7"/>
        <v>1.0355555555555553</v>
      </c>
    </row>
    <row r="138" spans="2:10" ht="24.75" customHeight="1" x14ac:dyDescent="0.2">
      <c r="B138" s="47" t="s">
        <v>1277</v>
      </c>
      <c r="C138" s="48" t="s">
        <v>1814</v>
      </c>
      <c r="D138" s="49">
        <v>3302</v>
      </c>
      <c r="E138" s="50">
        <v>0.15</v>
      </c>
      <c r="F138" s="51">
        <v>0</v>
      </c>
      <c r="G138" s="57">
        <v>20.43</v>
      </c>
      <c r="H138" s="58">
        <v>40.9</v>
      </c>
      <c r="I138" s="52">
        <f t="shared" si="6"/>
        <v>0.50048899755501219</v>
      </c>
      <c r="J138" s="52">
        <f t="shared" si="7"/>
        <v>1.0019579050416056</v>
      </c>
    </row>
    <row r="139" spans="2:10" ht="24.75" customHeight="1" x14ac:dyDescent="0.2">
      <c r="B139" s="47" t="s">
        <v>1278</v>
      </c>
      <c r="C139" s="48" t="s">
        <v>1815</v>
      </c>
      <c r="D139" s="49">
        <v>3500</v>
      </c>
      <c r="E139" s="50">
        <v>0.15</v>
      </c>
      <c r="F139" s="51">
        <v>0</v>
      </c>
      <c r="G139" s="57">
        <v>10.53</v>
      </c>
      <c r="H139" s="58">
        <v>21.9</v>
      </c>
      <c r="I139" s="52">
        <f t="shared" si="6"/>
        <v>0.51917808219178085</v>
      </c>
      <c r="J139" s="52">
        <f t="shared" si="7"/>
        <v>1.0797720797720798</v>
      </c>
    </row>
    <row r="140" spans="2:10" ht="24.75" customHeight="1" x14ac:dyDescent="0.2">
      <c r="B140" s="47" t="s">
        <v>1279</v>
      </c>
      <c r="C140" s="48" t="s">
        <v>1816</v>
      </c>
      <c r="D140" s="49">
        <v>3501</v>
      </c>
      <c r="E140" s="50">
        <v>0.15</v>
      </c>
      <c r="F140" s="51">
        <v>0</v>
      </c>
      <c r="G140" s="57">
        <v>10.53</v>
      </c>
      <c r="H140" s="58">
        <v>21.9</v>
      </c>
      <c r="I140" s="52">
        <f t="shared" si="6"/>
        <v>0.51917808219178085</v>
      </c>
      <c r="J140" s="52">
        <f t="shared" si="7"/>
        <v>1.0797720797720798</v>
      </c>
    </row>
    <row r="141" spans="2:10" ht="24.75" customHeight="1" x14ac:dyDescent="0.2">
      <c r="B141" s="47" t="s">
        <v>1280</v>
      </c>
      <c r="C141" s="48" t="s">
        <v>1817</v>
      </c>
      <c r="D141" s="49">
        <v>3502</v>
      </c>
      <c r="E141" s="50">
        <v>0.15</v>
      </c>
      <c r="F141" s="51">
        <v>0</v>
      </c>
      <c r="G141" s="57">
        <v>10.53</v>
      </c>
      <c r="H141" s="58">
        <v>21.9</v>
      </c>
      <c r="I141" s="52">
        <f t="shared" si="6"/>
        <v>0.51917808219178085</v>
      </c>
      <c r="J141" s="52">
        <f t="shared" si="7"/>
        <v>1.0797720797720798</v>
      </c>
    </row>
    <row r="142" spans="2:10" ht="24.75" customHeight="1" x14ac:dyDescent="0.2">
      <c r="B142" s="47" t="s">
        <v>1281</v>
      </c>
      <c r="C142" s="48" t="s">
        <v>1818</v>
      </c>
      <c r="D142" s="49">
        <v>3551</v>
      </c>
      <c r="E142" s="50">
        <v>0.15</v>
      </c>
      <c r="F142" s="51">
        <v>0</v>
      </c>
      <c r="G142" s="57">
        <v>18.55</v>
      </c>
      <c r="H142" s="58">
        <v>37.9</v>
      </c>
      <c r="I142" s="52">
        <f t="shared" si="6"/>
        <v>0.51055408970976246</v>
      </c>
      <c r="J142" s="52">
        <f t="shared" si="7"/>
        <v>1.0431266846361185</v>
      </c>
    </row>
    <row r="143" spans="2:10" ht="24.75" customHeight="1" x14ac:dyDescent="0.2">
      <c r="B143" s="47" t="s">
        <v>1282</v>
      </c>
      <c r="C143" s="48" t="s">
        <v>1819</v>
      </c>
      <c r="D143" s="49">
        <v>3552</v>
      </c>
      <c r="E143" s="50">
        <v>0.15</v>
      </c>
      <c r="F143" s="51">
        <v>0</v>
      </c>
      <c r="G143" s="57">
        <v>26.220000000000002</v>
      </c>
      <c r="H143" s="58">
        <v>52.9</v>
      </c>
      <c r="I143" s="52">
        <f t="shared" si="6"/>
        <v>0.5043478260869565</v>
      </c>
      <c r="J143" s="52">
        <f t="shared" si="7"/>
        <v>1.0175438596491224</v>
      </c>
    </row>
    <row r="144" spans="2:10" ht="24.75" customHeight="1" x14ac:dyDescent="0.2">
      <c r="B144" s="47" t="s">
        <v>1283</v>
      </c>
      <c r="C144" s="48" t="s">
        <v>1820</v>
      </c>
      <c r="D144" s="49">
        <v>3553</v>
      </c>
      <c r="E144" s="50">
        <v>0.15</v>
      </c>
      <c r="F144" s="51">
        <v>0</v>
      </c>
      <c r="G144" s="57">
        <v>38.76</v>
      </c>
      <c r="H144" s="58">
        <v>77.900000000000006</v>
      </c>
      <c r="I144" s="52">
        <f t="shared" si="6"/>
        <v>0.5024390243902439</v>
      </c>
      <c r="J144" s="52">
        <f t="shared" si="7"/>
        <v>1.0098039215686279</v>
      </c>
    </row>
    <row r="145" spans="2:10" ht="24.75" customHeight="1" x14ac:dyDescent="0.2">
      <c r="B145" s="47" t="s">
        <v>1284</v>
      </c>
      <c r="C145" s="48" t="s">
        <v>1821</v>
      </c>
      <c r="D145" s="49">
        <v>3554</v>
      </c>
      <c r="E145" s="50">
        <v>0.15</v>
      </c>
      <c r="F145" s="51">
        <v>0</v>
      </c>
      <c r="G145" s="57">
        <v>7.85</v>
      </c>
      <c r="H145" s="58">
        <v>15.9</v>
      </c>
      <c r="I145" s="52">
        <f t="shared" si="6"/>
        <v>0.50628930817610063</v>
      </c>
      <c r="J145" s="52">
        <f t="shared" si="7"/>
        <v>1.0254777070063694</v>
      </c>
    </row>
    <row r="146" spans="2:10" ht="24.75" customHeight="1" x14ac:dyDescent="0.2">
      <c r="B146" s="47" t="s">
        <v>1285</v>
      </c>
      <c r="C146" s="48" t="s">
        <v>1822</v>
      </c>
      <c r="D146" s="49">
        <v>3555</v>
      </c>
      <c r="E146" s="50">
        <v>0.15</v>
      </c>
      <c r="F146" s="51">
        <v>0</v>
      </c>
      <c r="G146" s="57">
        <v>7.85</v>
      </c>
      <c r="H146" s="58">
        <v>15.9</v>
      </c>
      <c r="I146" s="52">
        <f t="shared" si="6"/>
        <v>0.50628930817610063</v>
      </c>
      <c r="J146" s="52">
        <f t="shared" si="7"/>
        <v>1.0254777070063694</v>
      </c>
    </row>
    <row r="147" spans="2:10" ht="24.75" customHeight="1" x14ac:dyDescent="0.2">
      <c r="B147" s="47" t="s">
        <v>1286</v>
      </c>
      <c r="C147" s="48" t="s">
        <v>1823</v>
      </c>
      <c r="D147" s="49">
        <v>3556</v>
      </c>
      <c r="E147" s="50">
        <v>0.15</v>
      </c>
      <c r="F147" s="51">
        <v>0</v>
      </c>
      <c r="G147" s="57">
        <v>7.85</v>
      </c>
      <c r="H147" s="58">
        <v>15.9</v>
      </c>
      <c r="I147" s="52">
        <f t="shared" si="6"/>
        <v>0.50628930817610063</v>
      </c>
      <c r="J147" s="52">
        <f t="shared" si="7"/>
        <v>1.0254777070063694</v>
      </c>
    </row>
    <row r="148" spans="2:10" ht="24.75" customHeight="1" x14ac:dyDescent="0.2">
      <c r="B148" s="47" t="s">
        <v>1287</v>
      </c>
      <c r="C148" s="48" t="s">
        <v>1824</v>
      </c>
      <c r="D148" s="49">
        <v>3557</v>
      </c>
      <c r="E148" s="50">
        <v>0.15</v>
      </c>
      <c r="F148" s="51">
        <v>0</v>
      </c>
      <c r="G148" s="57">
        <v>7.85</v>
      </c>
      <c r="H148" s="58">
        <v>15.9</v>
      </c>
      <c r="I148" s="52">
        <f t="shared" si="6"/>
        <v>0.50628930817610063</v>
      </c>
      <c r="J148" s="52">
        <f t="shared" si="7"/>
        <v>1.0254777070063694</v>
      </c>
    </row>
    <row r="149" spans="2:10" ht="24.75" customHeight="1" x14ac:dyDescent="0.2">
      <c r="B149" s="47" t="s">
        <v>1288</v>
      </c>
      <c r="C149" s="48" t="s">
        <v>1825</v>
      </c>
      <c r="D149" s="49">
        <v>3558</v>
      </c>
      <c r="E149" s="50">
        <v>0.15</v>
      </c>
      <c r="F149" s="51">
        <v>0</v>
      </c>
      <c r="G149" s="57">
        <v>7.85</v>
      </c>
      <c r="H149" s="58">
        <v>15.9</v>
      </c>
      <c r="I149" s="52">
        <f t="shared" si="6"/>
        <v>0.50628930817610063</v>
      </c>
      <c r="J149" s="52">
        <f t="shared" si="7"/>
        <v>1.0254777070063694</v>
      </c>
    </row>
    <row r="150" spans="2:10" ht="24.75" customHeight="1" x14ac:dyDescent="0.2">
      <c r="B150" s="47" t="s">
        <v>1289</v>
      </c>
      <c r="C150" s="48" t="s">
        <v>1826</v>
      </c>
      <c r="D150" s="49">
        <v>3559</v>
      </c>
      <c r="E150" s="50">
        <v>0.15</v>
      </c>
      <c r="F150" s="51">
        <v>0</v>
      </c>
      <c r="G150" s="57">
        <v>7.85</v>
      </c>
      <c r="H150" s="58">
        <v>15.9</v>
      </c>
      <c r="I150" s="52">
        <f t="shared" si="6"/>
        <v>0.50628930817610063</v>
      </c>
      <c r="J150" s="52">
        <f t="shared" si="7"/>
        <v>1.0254777070063694</v>
      </c>
    </row>
    <row r="151" spans="2:10" ht="24.75" customHeight="1" x14ac:dyDescent="0.2">
      <c r="B151" s="47" t="s">
        <v>1290</v>
      </c>
      <c r="C151" s="48" t="s">
        <v>1827</v>
      </c>
      <c r="D151" s="49">
        <v>3578</v>
      </c>
      <c r="E151" s="50">
        <v>0.15</v>
      </c>
      <c r="F151" s="51">
        <v>0</v>
      </c>
      <c r="G151" s="57">
        <v>30.23</v>
      </c>
      <c r="H151" s="58">
        <v>60.9</v>
      </c>
      <c r="I151" s="52">
        <f t="shared" si="6"/>
        <v>0.50361247947454846</v>
      </c>
      <c r="J151" s="52">
        <f t="shared" si="7"/>
        <v>1.0145550777373469</v>
      </c>
    </row>
    <row r="152" spans="2:10" ht="24.75" customHeight="1" x14ac:dyDescent="0.2">
      <c r="B152" s="47" t="s">
        <v>1291</v>
      </c>
      <c r="C152" s="48" t="s">
        <v>1828</v>
      </c>
      <c r="D152" s="49">
        <v>3580</v>
      </c>
      <c r="E152" s="50">
        <v>0.15</v>
      </c>
      <c r="F152" s="51">
        <v>0</v>
      </c>
      <c r="G152" s="57">
        <v>30.23</v>
      </c>
      <c r="H152" s="58">
        <v>60.9</v>
      </c>
      <c r="I152" s="52">
        <f t="shared" si="6"/>
        <v>0.50361247947454846</v>
      </c>
      <c r="J152" s="52">
        <f t="shared" si="7"/>
        <v>1.0145550777373469</v>
      </c>
    </row>
    <row r="153" spans="2:10" ht="24.75" customHeight="1" x14ac:dyDescent="0.2">
      <c r="B153" s="47" t="s">
        <v>1292</v>
      </c>
      <c r="C153" s="48" t="s">
        <v>1829</v>
      </c>
      <c r="D153" s="49">
        <v>3581</v>
      </c>
      <c r="E153" s="50">
        <v>0.15</v>
      </c>
      <c r="F153" s="51">
        <v>0</v>
      </c>
      <c r="G153" s="57">
        <v>30.23</v>
      </c>
      <c r="H153" s="58">
        <v>60.9</v>
      </c>
      <c r="I153" s="52">
        <f t="shared" si="6"/>
        <v>0.50361247947454846</v>
      </c>
      <c r="J153" s="52">
        <f t="shared" si="7"/>
        <v>1.0145550777373469</v>
      </c>
    </row>
    <row r="154" spans="2:10" ht="24.75" customHeight="1" x14ac:dyDescent="0.2">
      <c r="B154" s="47" t="s">
        <v>1293</v>
      </c>
      <c r="C154" s="48" t="s">
        <v>1830</v>
      </c>
      <c r="D154" s="49">
        <v>3582</v>
      </c>
      <c r="E154" s="50">
        <v>0.15</v>
      </c>
      <c r="F154" s="51">
        <v>0</v>
      </c>
      <c r="G154" s="57">
        <v>30.23</v>
      </c>
      <c r="H154" s="58">
        <v>60.9</v>
      </c>
      <c r="I154" s="52">
        <f t="shared" si="6"/>
        <v>0.50361247947454846</v>
      </c>
      <c r="J154" s="52">
        <f t="shared" si="7"/>
        <v>1.0145550777373469</v>
      </c>
    </row>
    <row r="155" spans="2:10" ht="24.75" customHeight="1" x14ac:dyDescent="0.2">
      <c r="B155" s="47" t="s">
        <v>1294</v>
      </c>
      <c r="C155" s="48" t="s">
        <v>1831</v>
      </c>
      <c r="D155" s="49">
        <v>3583</v>
      </c>
      <c r="E155" s="50">
        <v>0.15</v>
      </c>
      <c r="F155" s="51">
        <v>0</v>
      </c>
      <c r="G155" s="57">
        <v>30.23</v>
      </c>
      <c r="H155" s="58">
        <v>60.9</v>
      </c>
      <c r="I155" s="52">
        <f t="shared" si="6"/>
        <v>0.50361247947454846</v>
      </c>
      <c r="J155" s="52">
        <f t="shared" si="7"/>
        <v>1.0145550777373469</v>
      </c>
    </row>
    <row r="156" spans="2:10" ht="24.75" customHeight="1" x14ac:dyDescent="0.2">
      <c r="B156" s="47" t="s">
        <v>1295</v>
      </c>
      <c r="C156" s="48" t="s">
        <v>1832</v>
      </c>
      <c r="D156" s="49">
        <v>3584</v>
      </c>
      <c r="E156" s="50">
        <v>0.15</v>
      </c>
      <c r="F156" s="51">
        <v>0</v>
      </c>
      <c r="G156" s="57">
        <v>30.23</v>
      </c>
      <c r="H156" s="58">
        <v>60.9</v>
      </c>
      <c r="I156" s="52">
        <f t="shared" si="6"/>
        <v>0.50361247947454846</v>
      </c>
      <c r="J156" s="52">
        <f t="shared" si="7"/>
        <v>1.0145550777373469</v>
      </c>
    </row>
    <row r="157" spans="2:10" ht="24.75" customHeight="1" x14ac:dyDescent="0.2">
      <c r="B157" s="47" t="s">
        <v>1296</v>
      </c>
      <c r="C157" s="48" t="s">
        <v>1833</v>
      </c>
      <c r="D157" s="49">
        <v>3585</v>
      </c>
      <c r="E157" s="50">
        <v>0.15</v>
      </c>
      <c r="F157" s="51">
        <v>0</v>
      </c>
      <c r="G157" s="57">
        <v>30.23</v>
      </c>
      <c r="H157" s="58">
        <v>60.9</v>
      </c>
      <c r="I157" s="52">
        <f t="shared" si="6"/>
        <v>0.50361247947454846</v>
      </c>
      <c r="J157" s="52">
        <f t="shared" si="7"/>
        <v>1.0145550777373469</v>
      </c>
    </row>
    <row r="158" spans="2:10" ht="24.75" customHeight="1" x14ac:dyDescent="0.2">
      <c r="B158" s="47" t="s">
        <v>1297</v>
      </c>
      <c r="C158" s="48" t="s">
        <v>1834</v>
      </c>
      <c r="D158" s="49">
        <v>3586</v>
      </c>
      <c r="E158" s="50">
        <v>0.15</v>
      </c>
      <c r="F158" s="51">
        <v>0</v>
      </c>
      <c r="G158" s="57">
        <v>30.23</v>
      </c>
      <c r="H158" s="58">
        <v>60.9</v>
      </c>
      <c r="I158" s="52">
        <f t="shared" si="6"/>
        <v>0.50361247947454846</v>
      </c>
      <c r="J158" s="52">
        <f t="shared" si="7"/>
        <v>1.0145550777373469</v>
      </c>
    </row>
    <row r="159" spans="2:10" ht="24.75" customHeight="1" x14ac:dyDescent="0.2">
      <c r="B159" s="47" t="s">
        <v>1298</v>
      </c>
      <c r="C159" s="48" t="s">
        <v>1835</v>
      </c>
      <c r="D159" s="49">
        <v>3587</v>
      </c>
      <c r="E159" s="50">
        <v>0.15</v>
      </c>
      <c r="F159" s="51">
        <v>0</v>
      </c>
      <c r="G159" s="57">
        <v>30.23</v>
      </c>
      <c r="H159" s="58">
        <v>60.9</v>
      </c>
      <c r="I159" s="52">
        <f t="shared" si="6"/>
        <v>0.50361247947454846</v>
      </c>
      <c r="J159" s="52">
        <f t="shared" si="7"/>
        <v>1.0145550777373469</v>
      </c>
    </row>
    <row r="160" spans="2:10" ht="24.75" customHeight="1" x14ac:dyDescent="0.2">
      <c r="B160" s="47" t="s">
        <v>1299</v>
      </c>
      <c r="C160" s="48" t="s">
        <v>1836</v>
      </c>
      <c r="D160" s="49">
        <v>3588</v>
      </c>
      <c r="E160" s="50">
        <v>0.15</v>
      </c>
      <c r="F160" s="51">
        <v>0</v>
      </c>
      <c r="G160" s="57">
        <v>30.23</v>
      </c>
      <c r="H160" s="58">
        <v>60.9</v>
      </c>
      <c r="I160" s="52">
        <f t="shared" si="6"/>
        <v>0.50361247947454846</v>
      </c>
      <c r="J160" s="52">
        <f t="shared" si="7"/>
        <v>1.0145550777373469</v>
      </c>
    </row>
    <row r="161" spans="2:10" ht="24.75" customHeight="1" x14ac:dyDescent="0.2">
      <c r="B161" s="47" t="s">
        <v>1300</v>
      </c>
      <c r="C161" s="48" t="s">
        <v>1837</v>
      </c>
      <c r="D161" s="49">
        <v>3589</v>
      </c>
      <c r="E161" s="50">
        <v>0.15</v>
      </c>
      <c r="F161" s="51">
        <v>0</v>
      </c>
      <c r="G161" s="57">
        <v>30</v>
      </c>
      <c r="H161" s="58">
        <v>60.9</v>
      </c>
      <c r="I161" s="52">
        <f t="shared" si="6"/>
        <v>0.50738916256157629</v>
      </c>
      <c r="J161" s="52">
        <f t="shared" si="7"/>
        <v>1.0299999999999998</v>
      </c>
    </row>
    <row r="162" spans="2:10" ht="24.75" customHeight="1" x14ac:dyDescent="0.2">
      <c r="B162" s="47" t="s">
        <v>1301</v>
      </c>
      <c r="C162" s="48" t="s">
        <v>1838</v>
      </c>
      <c r="D162" s="49">
        <v>3590</v>
      </c>
      <c r="E162" s="50">
        <v>0.15</v>
      </c>
      <c r="F162" s="51">
        <v>0</v>
      </c>
      <c r="G162" s="57">
        <v>33</v>
      </c>
      <c r="H162" s="58">
        <v>66.900000000000006</v>
      </c>
      <c r="I162" s="52">
        <f t="shared" si="6"/>
        <v>0.50672645739910316</v>
      </c>
      <c r="J162" s="52">
        <f t="shared" si="7"/>
        <v>1.0272727272727273</v>
      </c>
    </row>
    <row r="163" spans="2:10" ht="24.75" customHeight="1" x14ac:dyDescent="0.2">
      <c r="B163" s="47" t="s">
        <v>1302</v>
      </c>
      <c r="C163" s="48" t="s">
        <v>1839</v>
      </c>
      <c r="D163" s="49">
        <v>3592</v>
      </c>
      <c r="E163" s="50">
        <v>0.15</v>
      </c>
      <c r="F163" s="51">
        <v>0</v>
      </c>
      <c r="G163" s="57">
        <v>30.25</v>
      </c>
      <c r="H163" s="58">
        <v>60.9</v>
      </c>
      <c r="I163" s="52">
        <f t="shared" si="6"/>
        <v>0.50328407224958949</v>
      </c>
      <c r="J163" s="52">
        <f t="shared" si="7"/>
        <v>1.0132231404958678</v>
      </c>
    </row>
    <row r="164" spans="2:10" ht="24.75" customHeight="1" x14ac:dyDescent="0.2">
      <c r="B164" s="47" t="s">
        <v>1303</v>
      </c>
      <c r="C164" s="48" t="s">
        <v>1840</v>
      </c>
      <c r="D164" s="49">
        <v>3594</v>
      </c>
      <c r="E164" s="50">
        <v>0.15</v>
      </c>
      <c r="F164" s="51">
        <v>0</v>
      </c>
      <c r="G164" s="57">
        <v>30.25</v>
      </c>
      <c r="H164" s="58">
        <v>60.9</v>
      </c>
      <c r="I164" s="52">
        <f t="shared" si="6"/>
        <v>0.50328407224958949</v>
      </c>
      <c r="J164" s="52">
        <f t="shared" si="7"/>
        <v>1.0132231404958678</v>
      </c>
    </row>
    <row r="165" spans="2:10" ht="24.75" customHeight="1" x14ac:dyDescent="0.2">
      <c r="B165" s="47" t="s">
        <v>1304</v>
      </c>
      <c r="C165" s="48" t="s">
        <v>1841</v>
      </c>
      <c r="D165" s="49">
        <v>3598</v>
      </c>
      <c r="E165" s="50">
        <v>0.15</v>
      </c>
      <c r="F165" s="51">
        <v>0</v>
      </c>
      <c r="G165" s="57">
        <v>44</v>
      </c>
      <c r="H165" s="58">
        <v>88.9</v>
      </c>
      <c r="I165" s="52">
        <f t="shared" si="6"/>
        <v>0.50506186726659164</v>
      </c>
      <c r="J165" s="52">
        <f t="shared" si="7"/>
        <v>1.0204545454545455</v>
      </c>
    </row>
    <row r="166" spans="2:10" ht="24.75" customHeight="1" x14ac:dyDescent="0.2">
      <c r="B166" s="47" t="s">
        <v>1305</v>
      </c>
      <c r="C166" s="48" t="s">
        <v>1842</v>
      </c>
      <c r="D166" s="49">
        <v>2500</v>
      </c>
      <c r="E166" s="50">
        <v>0.15</v>
      </c>
      <c r="F166" s="51">
        <v>0</v>
      </c>
      <c r="G166" s="57">
        <v>21.150000000000002</v>
      </c>
      <c r="H166" s="58">
        <v>42.9</v>
      </c>
      <c r="I166" s="52">
        <f t="shared" si="6"/>
        <v>0.50699300699300687</v>
      </c>
      <c r="J166" s="52">
        <f t="shared" si="7"/>
        <v>1.0283687943262407</v>
      </c>
    </row>
    <row r="167" spans="2:10" ht="24.75" customHeight="1" x14ac:dyDescent="0.2">
      <c r="B167" s="47" t="s">
        <v>1306</v>
      </c>
      <c r="C167" s="48" t="s">
        <v>1843</v>
      </c>
      <c r="D167" s="49">
        <v>2941</v>
      </c>
      <c r="E167" s="50">
        <v>0.15</v>
      </c>
      <c r="F167" s="51">
        <v>0</v>
      </c>
      <c r="G167" s="57">
        <v>20</v>
      </c>
      <c r="H167" s="58">
        <v>40.9</v>
      </c>
      <c r="I167" s="52">
        <f t="shared" si="6"/>
        <v>0.51100244498777503</v>
      </c>
      <c r="J167" s="52">
        <f t="shared" si="7"/>
        <v>1.0449999999999999</v>
      </c>
    </row>
    <row r="168" spans="2:10" ht="24.75" customHeight="1" x14ac:dyDescent="0.2">
      <c r="B168" s="47" t="s">
        <v>1307</v>
      </c>
      <c r="C168" s="48" t="s">
        <v>1844</v>
      </c>
      <c r="D168" s="49">
        <v>2942</v>
      </c>
      <c r="E168" s="50">
        <v>0.15</v>
      </c>
      <c r="F168" s="51">
        <v>0</v>
      </c>
      <c r="G168" s="57">
        <v>5.4899999999999993</v>
      </c>
      <c r="H168" s="58">
        <v>10.9</v>
      </c>
      <c r="I168" s="52">
        <f t="shared" si="6"/>
        <v>0.49633027522935791</v>
      </c>
      <c r="J168" s="52">
        <f t="shared" si="7"/>
        <v>0.98542805100182185</v>
      </c>
    </row>
    <row r="169" spans="2:10" ht="24.75" customHeight="1" x14ac:dyDescent="0.2">
      <c r="B169" s="47" t="s">
        <v>1308</v>
      </c>
      <c r="C169" s="48" t="s">
        <v>1845</v>
      </c>
      <c r="D169" s="49">
        <v>3314</v>
      </c>
      <c r="E169" s="50">
        <v>0.15</v>
      </c>
      <c r="F169" s="51">
        <v>0</v>
      </c>
      <c r="G169" s="57">
        <v>137.32999999999998</v>
      </c>
      <c r="H169" s="58">
        <v>274.89999999999998</v>
      </c>
      <c r="I169" s="52">
        <f t="shared" si="6"/>
        <v>0.5004365223717715</v>
      </c>
      <c r="J169" s="52">
        <f t="shared" si="7"/>
        <v>1.0017476152333793</v>
      </c>
    </row>
    <row r="170" spans="2:10" ht="24.75" customHeight="1" x14ac:dyDescent="0.2">
      <c r="B170" s="47" t="s">
        <v>1309</v>
      </c>
      <c r="C170" s="48" t="s">
        <v>1846</v>
      </c>
      <c r="D170" s="49">
        <v>3177</v>
      </c>
      <c r="E170" s="50">
        <v>0.15</v>
      </c>
      <c r="F170" s="51">
        <v>0</v>
      </c>
      <c r="G170" s="57">
        <v>19.650000000000002</v>
      </c>
      <c r="H170" s="58">
        <v>39.9</v>
      </c>
      <c r="I170" s="52">
        <f t="shared" si="6"/>
        <v>0.50751879699248115</v>
      </c>
      <c r="J170" s="52">
        <f t="shared" si="7"/>
        <v>1.0305343511450378</v>
      </c>
    </row>
    <row r="171" spans="2:10" ht="24.75" customHeight="1" x14ac:dyDescent="0.2">
      <c r="B171" s="47" t="s">
        <v>1310</v>
      </c>
      <c r="C171" s="48" t="s">
        <v>1847</v>
      </c>
      <c r="D171" s="49">
        <v>3178</v>
      </c>
      <c r="E171" s="50">
        <v>0.15</v>
      </c>
      <c r="F171" s="51">
        <v>0</v>
      </c>
      <c r="G171" s="57">
        <v>13.73</v>
      </c>
      <c r="H171" s="58">
        <v>27.9</v>
      </c>
      <c r="I171" s="52">
        <f t="shared" si="6"/>
        <v>0.50788530465949822</v>
      </c>
      <c r="J171" s="52">
        <f t="shared" si="7"/>
        <v>1.0320466132556443</v>
      </c>
    </row>
    <row r="172" spans="2:10" ht="24.75" customHeight="1" x14ac:dyDescent="0.2">
      <c r="B172" s="47" t="s">
        <v>1311</v>
      </c>
      <c r="C172" s="48" t="s">
        <v>1848</v>
      </c>
      <c r="D172" s="49">
        <v>3497</v>
      </c>
      <c r="E172" s="50">
        <v>0.15</v>
      </c>
      <c r="F172" s="51">
        <v>0</v>
      </c>
      <c r="G172" s="57">
        <v>60</v>
      </c>
      <c r="H172" s="58">
        <v>120.9</v>
      </c>
      <c r="I172" s="52">
        <f t="shared" si="6"/>
        <v>0.50372208436724564</v>
      </c>
      <c r="J172" s="52">
        <f t="shared" si="7"/>
        <v>1.0150000000000001</v>
      </c>
    </row>
    <row r="173" spans="2:10" ht="24.75" customHeight="1" x14ac:dyDescent="0.2">
      <c r="B173" s="47" t="s">
        <v>1312</v>
      </c>
      <c r="C173" s="48" t="s">
        <v>1849</v>
      </c>
      <c r="D173" s="49">
        <v>3182</v>
      </c>
      <c r="E173" s="50">
        <v>0.15</v>
      </c>
      <c r="F173" s="51">
        <v>0</v>
      </c>
      <c r="G173" s="57">
        <v>16.100000000000001</v>
      </c>
      <c r="H173" s="58">
        <v>32.9</v>
      </c>
      <c r="I173" s="52">
        <f t="shared" ref="I173:I236" si="8">1-(G173/H173)</f>
        <v>0.51063829787234039</v>
      </c>
      <c r="J173" s="52">
        <f t="shared" ref="J173:J236" si="9">H173/G173-1</f>
        <v>1.043478260869565</v>
      </c>
    </row>
    <row r="174" spans="2:10" ht="24.75" customHeight="1" x14ac:dyDescent="0.2">
      <c r="B174" s="47" t="s">
        <v>1313</v>
      </c>
      <c r="C174" s="48" t="s">
        <v>1850</v>
      </c>
      <c r="D174" s="49">
        <v>3183</v>
      </c>
      <c r="E174" s="50">
        <v>0.15</v>
      </c>
      <c r="F174" s="51">
        <v>0</v>
      </c>
      <c r="G174" s="57">
        <v>16.100000000000001</v>
      </c>
      <c r="H174" s="58">
        <v>32.9</v>
      </c>
      <c r="I174" s="52">
        <f t="shared" si="8"/>
        <v>0.51063829787234039</v>
      </c>
      <c r="J174" s="52">
        <f t="shared" si="9"/>
        <v>1.043478260869565</v>
      </c>
    </row>
    <row r="175" spans="2:10" ht="24.75" customHeight="1" x14ac:dyDescent="0.2">
      <c r="B175" s="47" t="s">
        <v>1314</v>
      </c>
      <c r="C175" s="48" t="s">
        <v>1851</v>
      </c>
      <c r="D175" s="49">
        <v>3187</v>
      </c>
      <c r="E175" s="50">
        <v>0.15</v>
      </c>
      <c r="F175" s="51">
        <v>0</v>
      </c>
      <c r="G175" s="57">
        <v>24.720000000000002</v>
      </c>
      <c r="H175" s="58">
        <v>49.9</v>
      </c>
      <c r="I175" s="52">
        <f t="shared" si="8"/>
        <v>0.50460921843687367</v>
      </c>
      <c r="J175" s="52">
        <f t="shared" si="9"/>
        <v>1.0186084142394818</v>
      </c>
    </row>
    <row r="176" spans="2:10" ht="24.75" customHeight="1" x14ac:dyDescent="0.2">
      <c r="B176" s="47" t="s">
        <v>1315</v>
      </c>
      <c r="C176" s="48" t="s">
        <v>1852</v>
      </c>
      <c r="D176" s="49">
        <v>3148</v>
      </c>
      <c r="E176" s="50">
        <v>0.15</v>
      </c>
      <c r="F176" s="51">
        <v>0</v>
      </c>
      <c r="G176" s="57">
        <v>24.700000000000003</v>
      </c>
      <c r="H176" s="58">
        <v>49.9</v>
      </c>
      <c r="I176" s="52">
        <f t="shared" si="8"/>
        <v>0.50501002004008011</v>
      </c>
      <c r="J176" s="52">
        <f t="shared" si="9"/>
        <v>1.0202429149797569</v>
      </c>
    </row>
    <row r="177" spans="2:10" ht="24.75" customHeight="1" x14ac:dyDescent="0.2">
      <c r="B177" s="47" t="s">
        <v>1316</v>
      </c>
      <c r="C177" s="48" t="s">
        <v>1853</v>
      </c>
      <c r="D177" s="49">
        <v>3149</v>
      </c>
      <c r="E177" s="50">
        <v>0.15</v>
      </c>
      <c r="F177" s="51">
        <v>0</v>
      </c>
      <c r="G177" s="57">
        <v>24.700000000000003</v>
      </c>
      <c r="H177" s="58">
        <v>49.9</v>
      </c>
      <c r="I177" s="52">
        <f t="shared" si="8"/>
        <v>0.50501002004008011</v>
      </c>
      <c r="J177" s="52">
        <f t="shared" si="9"/>
        <v>1.0202429149797569</v>
      </c>
    </row>
    <row r="178" spans="2:10" ht="24.75" customHeight="1" x14ac:dyDescent="0.2">
      <c r="B178" s="47" t="s">
        <v>1317</v>
      </c>
      <c r="C178" s="48" t="s">
        <v>1854</v>
      </c>
      <c r="D178" s="49">
        <v>3147</v>
      </c>
      <c r="E178" s="50">
        <v>0.15</v>
      </c>
      <c r="F178" s="51">
        <v>0</v>
      </c>
      <c r="G178" s="57">
        <v>24.700000000000003</v>
      </c>
      <c r="H178" s="58">
        <v>49.9</v>
      </c>
      <c r="I178" s="52">
        <f t="shared" si="8"/>
        <v>0.50501002004008011</v>
      </c>
      <c r="J178" s="52">
        <f t="shared" si="9"/>
        <v>1.0202429149797569</v>
      </c>
    </row>
    <row r="179" spans="2:10" ht="24.75" customHeight="1" x14ac:dyDescent="0.2">
      <c r="B179" s="47" t="s">
        <v>1318</v>
      </c>
      <c r="C179" s="48" t="s">
        <v>1855</v>
      </c>
      <c r="D179" s="49">
        <v>3150</v>
      </c>
      <c r="E179" s="50">
        <v>0.15</v>
      </c>
      <c r="F179" s="51">
        <v>0</v>
      </c>
      <c r="G179" s="57">
        <v>32.58</v>
      </c>
      <c r="H179" s="58">
        <v>65.900000000000006</v>
      </c>
      <c r="I179" s="52">
        <f t="shared" si="8"/>
        <v>0.50561456752655554</v>
      </c>
      <c r="J179" s="52">
        <f t="shared" si="9"/>
        <v>1.0227133210558628</v>
      </c>
    </row>
    <row r="180" spans="2:10" ht="24.75" customHeight="1" x14ac:dyDescent="0.2">
      <c r="B180" s="47" t="s">
        <v>1319</v>
      </c>
      <c r="C180" s="48" t="s">
        <v>1856</v>
      </c>
      <c r="D180" s="49">
        <v>3153</v>
      </c>
      <c r="E180" s="50">
        <v>0.15</v>
      </c>
      <c r="F180" s="51">
        <v>0</v>
      </c>
      <c r="G180" s="57">
        <v>67.8</v>
      </c>
      <c r="H180" s="58">
        <v>135.9</v>
      </c>
      <c r="I180" s="52">
        <f t="shared" si="8"/>
        <v>0.50110375275938202</v>
      </c>
      <c r="J180" s="52">
        <f t="shared" si="9"/>
        <v>1.0044247787610621</v>
      </c>
    </row>
    <row r="181" spans="2:10" ht="24.75" customHeight="1" x14ac:dyDescent="0.2">
      <c r="B181" s="47" t="s">
        <v>1320</v>
      </c>
      <c r="C181" s="48" t="s">
        <v>1857</v>
      </c>
      <c r="D181" s="49">
        <v>3151</v>
      </c>
      <c r="E181" s="50">
        <v>0.15</v>
      </c>
      <c r="F181" s="51">
        <v>0</v>
      </c>
      <c r="G181" s="57">
        <v>32.58</v>
      </c>
      <c r="H181" s="58">
        <v>65.900000000000006</v>
      </c>
      <c r="I181" s="52">
        <f t="shared" si="8"/>
        <v>0.50561456752655554</v>
      </c>
      <c r="J181" s="52">
        <f t="shared" si="9"/>
        <v>1.0227133210558628</v>
      </c>
    </row>
    <row r="182" spans="2:10" ht="24.75" customHeight="1" x14ac:dyDescent="0.2">
      <c r="B182" s="47" t="s">
        <v>1321</v>
      </c>
      <c r="C182" s="48" t="s">
        <v>1858</v>
      </c>
      <c r="D182" s="49">
        <v>3154</v>
      </c>
      <c r="E182" s="50">
        <v>0.15</v>
      </c>
      <c r="F182" s="51">
        <v>0</v>
      </c>
      <c r="G182" s="57">
        <v>67.8</v>
      </c>
      <c r="H182" s="58">
        <v>135.9</v>
      </c>
      <c r="I182" s="52">
        <f t="shared" si="8"/>
        <v>0.50110375275938202</v>
      </c>
      <c r="J182" s="52">
        <f t="shared" si="9"/>
        <v>1.0044247787610621</v>
      </c>
    </row>
    <row r="183" spans="2:10" ht="24.75" customHeight="1" x14ac:dyDescent="0.2">
      <c r="B183" s="47" t="s">
        <v>1322</v>
      </c>
      <c r="C183" s="48" t="s">
        <v>1859</v>
      </c>
      <c r="D183" s="49">
        <v>3152</v>
      </c>
      <c r="E183" s="50">
        <v>0.15</v>
      </c>
      <c r="F183" s="51">
        <v>0</v>
      </c>
      <c r="G183" s="57">
        <v>32.58</v>
      </c>
      <c r="H183" s="58">
        <v>65.900000000000006</v>
      </c>
      <c r="I183" s="52">
        <f t="shared" si="8"/>
        <v>0.50561456752655554</v>
      </c>
      <c r="J183" s="52">
        <f t="shared" si="9"/>
        <v>1.0227133210558628</v>
      </c>
    </row>
    <row r="184" spans="2:10" ht="24.75" customHeight="1" x14ac:dyDescent="0.2">
      <c r="B184" s="47" t="s">
        <v>1323</v>
      </c>
      <c r="C184" s="48" t="s">
        <v>1860</v>
      </c>
      <c r="D184" s="49">
        <v>3155</v>
      </c>
      <c r="E184" s="50">
        <v>0.15</v>
      </c>
      <c r="F184" s="51">
        <v>0</v>
      </c>
      <c r="G184" s="57">
        <v>67.8</v>
      </c>
      <c r="H184" s="58">
        <v>135.9</v>
      </c>
      <c r="I184" s="52">
        <f t="shared" si="8"/>
        <v>0.50110375275938202</v>
      </c>
      <c r="J184" s="52">
        <f t="shared" si="9"/>
        <v>1.0044247787610621</v>
      </c>
    </row>
    <row r="185" spans="2:10" ht="24.75" customHeight="1" x14ac:dyDescent="0.2">
      <c r="B185" s="47" t="s">
        <v>1324</v>
      </c>
      <c r="C185" s="48" t="s">
        <v>1861</v>
      </c>
      <c r="D185" s="49">
        <v>3162</v>
      </c>
      <c r="E185" s="50">
        <v>0.15</v>
      </c>
      <c r="F185" s="51">
        <v>0</v>
      </c>
      <c r="G185" s="57">
        <v>42.1</v>
      </c>
      <c r="H185" s="58">
        <v>84.9</v>
      </c>
      <c r="I185" s="52">
        <f t="shared" si="8"/>
        <v>0.50412249705535928</v>
      </c>
      <c r="J185" s="52">
        <f t="shared" si="9"/>
        <v>1.0166270783847984</v>
      </c>
    </row>
    <row r="186" spans="2:10" ht="24.75" customHeight="1" x14ac:dyDescent="0.2">
      <c r="B186" s="47" t="s">
        <v>1325</v>
      </c>
      <c r="C186" s="48" t="s">
        <v>1862</v>
      </c>
      <c r="D186" s="49">
        <v>3163</v>
      </c>
      <c r="E186" s="50">
        <v>0.15</v>
      </c>
      <c r="F186" s="51">
        <v>0</v>
      </c>
      <c r="G186" s="57">
        <v>42.1</v>
      </c>
      <c r="H186" s="58">
        <v>84.9</v>
      </c>
      <c r="I186" s="52">
        <f t="shared" si="8"/>
        <v>0.50412249705535928</v>
      </c>
      <c r="J186" s="52">
        <f t="shared" si="9"/>
        <v>1.0166270783847984</v>
      </c>
    </row>
    <row r="187" spans="2:10" ht="24.75" customHeight="1" x14ac:dyDescent="0.2">
      <c r="B187" s="47" t="s">
        <v>1326</v>
      </c>
      <c r="C187" s="48" t="s">
        <v>1863</v>
      </c>
      <c r="D187" s="49">
        <v>3164</v>
      </c>
      <c r="E187" s="50">
        <v>0.15</v>
      </c>
      <c r="F187" s="51">
        <v>0</v>
      </c>
      <c r="G187" s="57">
        <v>42.1</v>
      </c>
      <c r="H187" s="58">
        <v>84.9</v>
      </c>
      <c r="I187" s="52">
        <f t="shared" si="8"/>
        <v>0.50412249705535928</v>
      </c>
      <c r="J187" s="52">
        <f t="shared" si="9"/>
        <v>1.0166270783847984</v>
      </c>
    </row>
    <row r="188" spans="2:10" ht="24.75" customHeight="1" x14ac:dyDescent="0.2">
      <c r="B188" s="47" t="s">
        <v>1327</v>
      </c>
      <c r="C188" s="48" t="s">
        <v>1864</v>
      </c>
      <c r="D188" s="49">
        <v>2619</v>
      </c>
      <c r="E188" s="50">
        <v>0.15</v>
      </c>
      <c r="F188" s="51">
        <v>0</v>
      </c>
      <c r="G188" s="57">
        <v>1.05</v>
      </c>
      <c r="H188" s="58">
        <v>2.9</v>
      </c>
      <c r="I188" s="52">
        <f t="shared" si="8"/>
        <v>0.63793103448275867</v>
      </c>
      <c r="J188" s="52">
        <f t="shared" si="9"/>
        <v>1.7619047619047619</v>
      </c>
    </row>
    <row r="189" spans="2:10" ht="24.75" customHeight="1" x14ac:dyDescent="0.2">
      <c r="B189" s="47" t="s">
        <v>1327</v>
      </c>
      <c r="C189" s="48" t="s">
        <v>1865</v>
      </c>
      <c r="D189" s="49" t="s">
        <v>2256</v>
      </c>
      <c r="E189" s="50">
        <v>0.15</v>
      </c>
      <c r="F189" s="51">
        <v>0</v>
      </c>
      <c r="G189" s="57">
        <v>0.9</v>
      </c>
      <c r="H189" s="58">
        <v>1.9</v>
      </c>
      <c r="I189" s="52">
        <f t="shared" si="8"/>
        <v>0.52631578947368418</v>
      </c>
      <c r="J189" s="52">
        <f t="shared" si="9"/>
        <v>1.1111111111111112</v>
      </c>
    </row>
    <row r="190" spans="2:10" ht="24.75" customHeight="1" x14ac:dyDescent="0.2">
      <c r="B190" s="47" t="s">
        <v>1328</v>
      </c>
      <c r="C190" s="48" t="s">
        <v>1866</v>
      </c>
      <c r="D190" s="49">
        <v>2051</v>
      </c>
      <c r="E190" s="50">
        <v>0.15</v>
      </c>
      <c r="F190" s="51">
        <v>0</v>
      </c>
      <c r="G190" s="57">
        <v>8.23</v>
      </c>
      <c r="H190" s="58">
        <v>16.899999999999999</v>
      </c>
      <c r="I190" s="52">
        <f t="shared" si="8"/>
        <v>0.51301775147928985</v>
      </c>
      <c r="J190" s="52">
        <f t="shared" si="9"/>
        <v>1.0534629404617251</v>
      </c>
    </row>
    <row r="191" spans="2:10" ht="24.75" customHeight="1" x14ac:dyDescent="0.2">
      <c r="B191" s="47" t="s">
        <v>1329</v>
      </c>
      <c r="C191" s="48" t="s">
        <v>1867</v>
      </c>
      <c r="D191" s="49">
        <v>2049</v>
      </c>
      <c r="E191" s="50">
        <v>0.15</v>
      </c>
      <c r="F191" s="51">
        <v>0</v>
      </c>
      <c r="G191" s="57">
        <v>8.7799999999999994</v>
      </c>
      <c r="H191" s="58">
        <v>17.899999999999999</v>
      </c>
      <c r="I191" s="52">
        <f t="shared" si="8"/>
        <v>0.50949720670391063</v>
      </c>
      <c r="J191" s="52">
        <f t="shared" si="9"/>
        <v>1.0387243735763096</v>
      </c>
    </row>
    <row r="192" spans="2:10" ht="24.75" customHeight="1" x14ac:dyDescent="0.2">
      <c r="B192" s="47" t="s">
        <v>1330</v>
      </c>
      <c r="C192" s="48" t="s">
        <v>1868</v>
      </c>
      <c r="D192" s="49">
        <v>2048</v>
      </c>
      <c r="E192" s="50">
        <v>0.15</v>
      </c>
      <c r="F192" s="51">
        <v>0</v>
      </c>
      <c r="G192" s="57">
        <v>12.629999999999999</v>
      </c>
      <c r="H192" s="58">
        <v>25.9</v>
      </c>
      <c r="I192" s="52">
        <f t="shared" si="8"/>
        <v>0.51235521235521242</v>
      </c>
      <c r="J192" s="52">
        <f t="shared" si="9"/>
        <v>1.0506730007917655</v>
      </c>
    </row>
    <row r="193" spans="2:10" ht="24.75" customHeight="1" x14ac:dyDescent="0.2">
      <c r="B193" s="47" t="s">
        <v>1331</v>
      </c>
      <c r="C193" s="48" t="s">
        <v>1869</v>
      </c>
      <c r="D193" s="49">
        <v>2044</v>
      </c>
      <c r="E193" s="50">
        <v>0.15</v>
      </c>
      <c r="F193" s="51">
        <v>0</v>
      </c>
      <c r="G193" s="57">
        <v>19.23</v>
      </c>
      <c r="H193" s="58">
        <v>38.9</v>
      </c>
      <c r="I193" s="52">
        <f t="shared" si="8"/>
        <v>0.50565552699228788</v>
      </c>
      <c r="J193" s="52">
        <f t="shared" si="9"/>
        <v>1.0228809152366094</v>
      </c>
    </row>
    <row r="194" spans="2:10" ht="24.75" customHeight="1" x14ac:dyDescent="0.2">
      <c r="B194" s="47" t="s">
        <v>1332</v>
      </c>
      <c r="C194" s="48" t="s">
        <v>1870</v>
      </c>
      <c r="D194" s="49">
        <v>2050</v>
      </c>
      <c r="E194" s="50">
        <v>0.15</v>
      </c>
      <c r="F194" s="51">
        <v>0</v>
      </c>
      <c r="G194" s="57">
        <v>12.379999999999999</v>
      </c>
      <c r="H194" s="58">
        <v>24.9</v>
      </c>
      <c r="I194" s="52">
        <f t="shared" si="8"/>
        <v>0.50281124497991969</v>
      </c>
      <c r="J194" s="52">
        <f t="shared" si="9"/>
        <v>1.0113085621970921</v>
      </c>
    </row>
    <row r="195" spans="2:10" ht="24.75" customHeight="1" x14ac:dyDescent="0.2">
      <c r="B195" s="47" t="s">
        <v>1333</v>
      </c>
      <c r="C195" s="48" t="s">
        <v>1871</v>
      </c>
      <c r="D195" s="49">
        <v>2052</v>
      </c>
      <c r="E195" s="50">
        <v>0.15</v>
      </c>
      <c r="F195" s="51">
        <v>0</v>
      </c>
      <c r="G195" s="57">
        <v>11.53</v>
      </c>
      <c r="H195" s="58">
        <v>23.9</v>
      </c>
      <c r="I195" s="52">
        <f t="shared" si="8"/>
        <v>0.51757322175732212</v>
      </c>
      <c r="J195" s="52">
        <f t="shared" si="9"/>
        <v>1.0728534258456199</v>
      </c>
    </row>
    <row r="196" spans="2:10" ht="24.75" customHeight="1" x14ac:dyDescent="0.2">
      <c r="B196" s="47" t="s">
        <v>1334</v>
      </c>
      <c r="C196" s="48" t="s">
        <v>1871</v>
      </c>
      <c r="D196" s="49">
        <v>2056</v>
      </c>
      <c r="E196" s="50">
        <v>0.15</v>
      </c>
      <c r="F196" s="51">
        <v>0</v>
      </c>
      <c r="G196" s="57">
        <v>17.53</v>
      </c>
      <c r="H196" s="58">
        <v>35.9</v>
      </c>
      <c r="I196" s="52">
        <f t="shared" si="8"/>
        <v>0.51169916434540386</v>
      </c>
      <c r="J196" s="52">
        <f t="shared" si="9"/>
        <v>1.047917855105533</v>
      </c>
    </row>
    <row r="197" spans="2:10" ht="24.75" customHeight="1" x14ac:dyDescent="0.2">
      <c r="B197" s="47" t="s">
        <v>1335</v>
      </c>
      <c r="C197" s="48" t="s">
        <v>1872</v>
      </c>
      <c r="D197" s="49">
        <v>2058</v>
      </c>
      <c r="E197" s="50">
        <v>0.15</v>
      </c>
      <c r="F197" s="51">
        <v>0</v>
      </c>
      <c r="G197" s="57">
        <v>9.6</v>
      </c>
      <c r="H197" s="58">
        <v>19.899999999999999</v>
      </c>
      <c r="I197" s="52">
        <f t="shared" si="8"/>
        <v>0.51758793969849237</v>
      </c>
      <c r="J197" s="52">
        <f t="shared" si="9"/>
        <v>1.0729166666666665</v>
      </c>
    </row>
    <row r="198" spans="2:10" ht="24.75" customHeight="1" x14ac:dyDescent="0.2">
      <c r="B198" s="47" t="s">
        <v>1336</v>
      </c>
      <c r="C198" s="48" t="s">
        <v>1873</v>
      </c>
      <c r="D198" s="49">
        <v>2057</v>
      </c>
      <c r="E198" s="50">
        <v>0.15</v>
      </c>
      <c r="F198" s="51">
        <v>0</v>
      </c>
      <c r="G198" s="57">
        <v>11.53</v>
      </c>
      <c r="H198" s="58">
        <v>23.9</v>
      </c>
      <c r="I198" s="52">
        <f t="shared" si="8"/>
        <v>0.51757322175732212</v>
      </c>
      <c r="J198" s="52">
        <f t="shared" si="9"/>
        <v>1.0728534258456199</v>
      </c>
    </row>
    <row r="199" spans="2:10" ht="24.75" customHeight="1" x14ac:dyDescent="0.2">
      <c r="B199" s="47" t="s">
        <v>1337</v>
      </c>
      <c r="C199" s="48" t="s">
        <v>1874</v>
      </c>
      <c r="D199" s="49">
        <v>2062</v>
      </c>
      <c r="E199" s="50">
        <v>0.15</v>
      </c>
      <c r="F199" s="51">
        <v>0</v>
      </c>
      <c r="G199" s="57">
        <v>10.95</v>
      </c>
      <c r="H199" s="58">
        <v>21.9</v>
      </c>
      <c r="I199" s="52">
        <f t="shared" si="8"/>
        <v>0.5</v>
      </c>
      <c r="J199" s="52">
        <f t="shared" si="9"/>
        <v>1</v>
      </c>
    </row>
    <row r="200" spans="2:10" ht="24.75" customHeight="1" x14ac:dyDescent="0.2">
      <c r="B200" s="47" t="s">
        <v>1338</v>
      </c>
      <c r="C200" s="48" t="s">
        <v>1875</v>
      </c>
      <c r="D200" s="49">
        <v>2059</v>
      </c>
      <c r="E200" s="50">
        <v>0.15</v>
      </c>
      <c r="F200" s="51">
        <v>0</v>
      </c>
      <c r="G200" s="57">
        <v>12.08</v>
      </c>
      <c r="H200" s="58">
        <v>24.9</v>
      </c>
      <c r="I200" s="52">
        <f t="shared" si="8"/>
        <v>0.51485943775100407</v>
      </c>
      <c r="J200" s="52">
        <f t="shared" si="9"/>
        <v>1.0612582781456954</v>
      </c>
    </row>
    <row r="201" spans="2:10" ht="24.75" customHeight="1" x14ac:dyDescent="0.2">
      <c r="B201" s="47" t="s">
        <v>1339</v>
      </c>
      <c r="C201" s="48" t="s">
        <v>1876</v>
      </c>
      <c r="D201" s="49">
        <v>2043</v>
      </c>
      <c r="E201" s="50">
        <v>0.15</v>
      </c>
      <c r="F201" s="51">
        <v>0</v>
      </c>
      <c r="G201" s="57">
        <v>6.8</v>
      </c>
      <c r="H201" s="58">
        <v>13.9</v>
      </c>
      <c r="I201" s="52">
        <f t="shared" si="8"/>
        <v>0.51079136690647486</v>
      </c>
      <c r="J201" s="52">
        <f t="shared" si="9"/>
        <v>1.0441176470588238</v>
      </c>
    </row>
    <row r="202" spans="2:10" ht="24.75" customHeight="1" x14ac:dyDescent="0.2">
      <c r="B202" s="47" t="s">
        <v>1340</v>
      </c>
      <c r="C202" s="48" t="s">
        <v>1877</v>
      </c>
      <c r="D202" s="49">
        <v>2040</v>
      </c>
      <c r="E202" s="50">
        <v>0.15</v>
      </c>
      <c r="F202" s="51">
        <v>0</v>
      </c>
      <c r="G202" s="57">
        <v>16.330000000000002</v>
      </c>
      <c r="H202" s="58">
        <v>32.9</v>
      </c>
      <c r="I202" s="52">
        <f t="shared" si="8"/>
        <v>0.50364741641337374</v>
      </c>
      <c r="J202" s="52">
        <f t="shared" si="9"/>
        <v>1.0146968769136557</v>
      </c>
    </row>
    <row r="203" spans="2:10" ht="24.75" customHeight="1" x14ac:dyDescent="0.2">
      <c r="B203" s="47" t="s">
        <v>1341</v>
      </c>
      <c r="C203" s="48" t="s">
        <v>1878</v>
      </c>
      <c r="D203" s="49">
        <v>2053</v>
      </c>
      <c r="E203" s="50">
        <v>0.15</v>
      </c>
      <c r="F203" s="51">
        <v>0</v>
      </c>
      <c r="G203" s="57">
        <v>21.98</v>
      </c>
      <c r="H203" s="58">
        <v>43.9</v>
      </c>
      <c r="I203" s="52">
        <f t="shared" si="8"/>
        <v>0.49931662870159454</v>
      </c>
      <c r="J203" s="52">
        <f t="shared" si="9"/>
        <v>0.9972702456778888</v>
      </c>
    </row>
    <row r="204" spans="2:10" ht="24.75" customHeight="1" x14ac:dyDescent="0.2">
      <c r="B204" s="47" t="s">
        <v>1342</v>
      </c>
      <c r="C204" s="48" t="s">
        <v>1879</v>
      </c>
      <c r="D204" s="49">
        <v>2055</v>
      </c>
      <c r="E204" s="50">
        <v>0.15</v>
      </c>
      <c r="F204" s="51">
        <v>0</v>
      </c>
      <c r="G204" s="57">
        <v>19.23</v>
      </c>
      <c r="H204" s="58">
        <v>38.9</v>
      </c>
      <c r="I204" s="52">
        <f t="shared" si="8"/>
        <v>0.50565552699228788</v>
      </c>
      <c r="J204" s="52">
        <f t="shared" si="9"/>
        <v>1.0228809152366094</v>
      </c>
    </row>
    <row r="205" spans="2:10" ht="24.75" customHeight="1" x14ac:dyDescent="0.2">
      <c r="B205" s="47" t="s">
        <v>1343</v>
      </c>
      <c r="C205" s="48" t="s">
        <v>1880</v>
      </c>
      <c r="D205" s="49">
        <v>2607</v>
      </c>
      <c r="E205" s="50">
        <v>0.15</v>
      </c>
      <c r="F205" s="51">
        <v>0</v>
      </c>
      <c r="G205" s="57">
        <v>5.75</v>
      </c>
      <c r="H205" s="58">
        <v>11.9</v>
      </c>
      <c r="I205" s="52">
        <f t="shared" si="8"/>
        <v>0.51680672268907557</v>
      </c>
      <c r="J205" s="52">
        <f t="shared" si="9"/>
        <v>1.0695652173913044</v>
      </c>
    </row>
    <row r="206" spans="2:10" ht="24.75" customHeight="1" x14ac:dyDescent="0.2">
      <c r="B206" s="47" t="s">
        <v>1344</v>
      </c>
      <c r="C206" s="48" t="s">
        <v>1881</v>
      </c>
      <c r="D206" s="49">
        <v>2608</v>
      </c>
      <c r="E206" s="50">
        <v>0.15</v>
      </c>
      <c r="F206" s="51">
        <v>0</v>
      </c>
      <c r="G206" s="57">
        <v>5.75</v>
      </c>
      <c r="H206" s="58">
        <v>11.9</v>
      </c>
      <c r="I206" s="52">
        <f t="shared" si="8"/>
        <v>0.51680672268907557</v>
      </c>
      <c r="J206" s="52">
        <f t="shared" si="9"/>
        <v>1.0695652173913044</v>
      </c>
    </row>
    <row r="207" spans="2:10" ht="24.75" customHeight="1" x14ac:dyDescent="0.2">
      <c r="B207" s="47" t="s">
        <v>1345</v>
      </c>
      <c r="C207" s="48" t="s">
        <v>1882</v>
      </c>
      <c r="D207" s="49">
        <v>2563</v>
      </c>
      <c r="E207" s="50">
        <v>0.15</v>
      </c>
      <c r="F207" s="51">
        <v>0</v>
      </c>
      <c r="G207" s="57">
        <v>7.8</v>
      </c>
      <c r="H207" s="58">
        <v>15.9</v>
      </c>
      <c r="I207" s="52">
        <f t="shared" si="8"/>
        <v>0.50943396226415094</v>
      </c>
      <c r="J207" s="52">
        <f t="shared" si="9"/>
        <v>1.0384615384615388</v>
      </c>
    </row>
    <row r="208" spans="2:10" ht="24.75" customHeight="1" x14ac:dyDescent="0.2">
      <c r="B208" s="47" t="s">
        <v>1346</v>
      </c>
      <c r="C208" s="48" t="s">
        <v>1883</v>
      </c>
      <c r="D208" s="49">
        <v>2560</v>
      </c>
      <c r="E208" s="50">
        <v>0.15</v>
      </c>
      <c r="F208" s="51">
        <v>0</v>
      </c>
      <c r="G208" s="57">
        <v>6.75</v>
      </c>
      <c r="H208" s="58">
        <v>13.9</v>
      </c>
      <c r="I208" s="52">
        <f t="shared" si="8"/>
        <v>0.51438848920863312</v>
      </c>
      <c r="J208" s="52">
        <f t="shared" si="9"/>
        <v>1.0592592592592593</v>
      </c>
    </row>
    <row r="209" spans="2:10" ht="24.75" customHeight="1" x14ac:dyDescent="0.2">
      <c r="B209" s="47" t="s">
        <v>1347</v>
      </c>
      <c r="C209" s="48" t="s">
        <v>1884</v>
      </c>
      <c r="D209" s="49">
        <v>2631</v>
      </c>
      <c r="E209" s="50">
        <v>0.15</v>
      </c>
      <c r="F209" s="51">
        <v>0</v>
      </c>
      <c r="G209" s="57">
        <v>19.3</v>
      </c>
      <c r="H209" s="58">
        <v>38.9</v>
      </c>
      <c r="I209" s="52">
        <f t="shared" si="8"/>
        <v>0.50385604113110538</v>
      </c>
      <c r="J209" s="52">
        <f t="shared" si="9"/>
        <v>1.0155440414507773</v>
      </c>
    </row>
    <row r="210" spans="2:10" ht="24.75" customHeight="1" x14ac:dyDescent="0.2">
      <c r="B210" s="47" t="s">
        <v>1348</v>
      </c>
      <c r="C210" s="48" t="s">
        <v>1885</v>
      </c>
      <c r="D210" s="49">
        <v>2633</v>
      </c>
      <c r="E210" s="50">
        <v>0.15</v>
      </c>
      <c r="F210" s="51">
        <v>0</v>
      </c>
      <c r="G210" s="57">
        <v>17.850000000000001</v>
      </c>
      <c r="H210" s="58">
        <v>35.9</v>
      </c>
      <c r="I210" s="52">
        <f t="shared" si="8"/>
        <v>0.50278551532033422</v>
      </c>
      <c r="J210" s="52">
        <f t="shared" si="9"/>
        <v>1.011204481792717</v>
      </c>
    </row>
    <row r="211" spans="2:10" ht="24.75" customHeight="1" x14ac:dyDescent="0.2">
      <c r="B211" s="47" t="s">
        <v>1349</v>
      </c>
      <c r="C211" s="48" t="s">
        <v>1886</v>
      </c>
      <c r="D211" s="49">
        <v>2634</v>
      </c>
      <c r="E211" s="50">
        <v>0.15</v>
      </c>
      <c r="F211" s="51">
        <v>0</v>
      </c>
      <c r="G211" s="57">
        <v>16.75</v>
      </c>
      <c r="H211" s="58">
        <v>33.9</v>
      </c>
      <c r="I211" s="52">
        <f t="shared" si="8"/>
        <v>0.50589970501474923</v>
      </c>
      <c r="J211" s="52">
        <f t="shared" si="9"/>
        <v>1.0238805970149252</v>
      </c>
    </row>
    <row r="212" spans="2:10" ht="24.75" customHeight="1" x14ac:dyDescent="0.2">
      <c r="B212" s="47" t="s">
        <v>1350</v>
      </c>
      <c r="C212" s="48" t="s">
        <v>1887</v>
      </c>
      <c r="D212" s="49">
        <v>2180</v>
      </c>
      <c r="E212" s="50">
        <v>0.15</v>
      </c>
      <c r="F212" s="51">
        <v>0</v>
      </c>
      <c r="G212" s="57">
        <v>3.1</v>
      </c>
      <c r="H212" s="58">
        <v>6.9</v>
      </c>
      <c r="I212" s="52">
        <f t="shared" si="8"/>
        <v>0.55072463768115942</v>
      </c>
      <c r="J212" s="52">
        <f t="shared" si="9"/>
        <v>1.2258064516129035</v>
      </c>
    </row>
    <row r="213" spans="2:10" ht="24.75" customHeight="1" x14ac:dyDescent="0.2">
      <c r="B213" s="47" t="s">
        <v>1351</v>
      </c>
      <c r="C213" s="48" t="s">
        <v>1888</v>
      </c>
      <c r="D213" s="49">
        <v>2181</v>
      </c>
      <c r="E213" s="50">
        <v>0.15</v>
      </c>
      <c r="F213" s="51">
        <v>0</v>
      </c>
      <c r="G213" s="57">
        <v>3.4</v>
      </c>
      <c r="H213" s="58">
        <v>6.9</v>
      </c>
      <c r="I213" s="52">
        <f t="shared" si="8"/>
        <v>0.50724637681159424</v>
      </c>
      <c r="J213" s="52">
        <f t="shared" si="9"/>
        <v>1.0294117647058827</v>
      </c>
    </row>
    <row r="214" spans="2:10" ht="24.75" customHeight="1" x14ac:dyDescent="0.2">
      <c r="B214" s="47" t="s">
        <v>1352</v>
      </c>
      <c r="C214" s="48" t="s">
        <v>1889</v>
      </c>
      <c r="D214" s="49">
        <v>2182</v>
      </c>
      <c r="E214" s="50">
        <v>0.15</v>
      </c>
      <c r="F214" s="51">
        <v>0</v>
      </c>
      <c r="G214" s="57">
        <v>3.73</v>
      </c>
      <c r="H214" s="58">
        <v>7.9</v>
      </c>
      <c r="I214" s="52">
        <f t="shared" si="8"/>
        <v>0.52784810126582282</v>
      </c>
      <c r="J214" s="52">
        <f t="shared" si="9"/>
        <v>1.1179624664879357</v>
      </c>
    </row>
    <row r="215" spans="2:10" ht="24.75" customHeight="1" x14ac:dyDescent="0.2">
      <c r="B215" s="47" t="s">
        <v>1353</v>
      </c>
      <c r="C215" s="48" t="s">
        <v>1890</v>
      </c>
      <c r="D215" s="49">
        <v>2183</v>
      </c>
      <c r="E215" s="50">
        <v>0.15</v>
      </c>
      <c r="F215" s="51">
        <v>0</v>
      </c>
      <c r="G215" s="57">
        <v>4.4799999999999995</v>
      </c>
      <c r="H215" s="58">
        <v>8.9</v>
      </c>
      <c r="I215" s="52">
        <f t="shared" si="8"/>
        <v>0.49662921348314615</v>
      </c>
      <c r="J215" s="52">
        <f t="shared" si="9"/>
        <v>0.98660714285714324</v>
      </c>
    </row>
    <row r="216" spans="2:10" ht="24.75" customHeight="1" x14ac:dyDescent="0.2">
      <c r="B216" s="47" t="s">
        <v>1354</v>
      </c>
      <c r="C216" s="48" t="s">
        <v>1891</v>
      </c>
      <c r="D216" s="49">
        <v>2184</v>
      </c>
      <c r="E216" s="50">
        <v>0.15</v>
      </c>
      <c r="F216" s="51">
        <v>0</v>
      </c>
      <c r="G216" s="57">
        <v>4.8499999999999996</v>
      </c>
      <c r="H216" s="58">
        <v>9.9</v>
      </c>
      <c r="I216" s="52">
        <f t="shared" si="8"/>
        <v>0.51010101010101017</v>
      </c>
      <c r="J216" s="52">
        <f t="shared" si="9"/>
        <v>1.0412371134020622</v>
      </c>
    </row>
    <row r="217" spans="2:10" ht="24.75" customHeight="1" x14ac:dyDescent="0.2">
      <c r="B217" s="47" t="s">
        <v>1355</v>
      </c>
      <c r="C217" s="48" t="s">
        <v>1892</v>
      </c>
      <c r="D217" s="49">
        <v>2256</v>
      </c>
      <c r="E217" s="50">
        <v>0.15</v>
      </c>
      <c r="F217" s="51">
        <v>0</v>
      </c>
      <c r="G217" s="57">
        <v>5.88</v>
      </c>
      <c r="H217" s="58">
        <v>11.9</v>
      </c>
      <c r="I217" s="52">
        <f t="shared" si="8"/>
        <v>0.50588235294117645</v>
      </c>
      <c r="J217" s="52">
        <f t="shared" si="9"/>
        <v>1.0238095238095237</v>
      </c>
    </row>
    <row r="218" spans="2:10" ht="24.75" customHeight="1" x14ac:dyDescent="0.2">
      <c r="B218" s="47" t="s">
        <v>1356</v>
      </c>
      <c r="C218" s="48" t="s">
        <v>1893</v>
      </c>
      <c r="D218" s="49">
        <v>2257</v>
      </c>
      <c r="E218" s="50">
        <v>0.15</v>
      </c>
      <c r="F218" s="51">
        <v>0</v>
      </c>
      <c r="G218" s="57">
        <v>6.6</v>
      </c>
      <c r="H218" s="58">
        <v>13.9</v>
      </c>
      <c r="I218" s="52">
        <f t="shared" si="8"/>
        <v>0.52517985611510798</v>
      </c>
      <c r="J218" s="52">
        <f t="shared" si="9"/>
        <v>1.1060606060606064</v>
      </c>
    </row>
    <row r="219" spans="2:10" ht="24.75" customHeight="1" x14ac:dyDescent="0.2">
      <c r="B219" s="47" t="s">
        <v>1357</v>
      </c>
      <c r="C219" s="48" t="s">
        <v>1894</v>
      </c>
      <c r="D219" s="49">
        <v>2260</v>
      </c>
      <c r="E219" s="50">
        <v>0.15</v>
      </c>
      <c r="F219" s="51">
        <v>0</v>
      </c>
      <c r="G219" s="57">
        <v>8.4499999999999993</v>
      </c>
      <c r="H219" s="58">
        <v>16.899999999999999</v>
      </c>
      <c r="I219" s="52">
        <f t="shared" si="8"/>
        <v>0.5</v>
      </c>
      <c r="J219" s="52">
        <f t="shared" si="9"/>
        <v>1</v>
      </c>
    </row>
    <row r="220" spans="2:10" ht="24.75" customHeight="1" x14ac:dyDescent="0.2">
      <c r="B220" s="47" t="s">
        <v>1358</v>
      </c>
      <c r="C220" s="48" t="s">
        <v>1895</v>
      </c>
      <c r="D220" s="49">
        <v>2261</v>
      </c>
      <c r="E220" s="50">
        <v>0.15</v>
      </c>
      <c r="F220" s="51">
        <v>0</v>
      </c>
      <c r="G220" s="57">
        <v>10.199999999999999</v>
      </c>
      <c r="H220" s="58">
        <v>20.9</v>
      </c>
      <c r="I220" s="52">
        <f t="shared" si="8"/>
        <v>0.51196172248803828</v>
      </c>
      <c r="J220" s="52">
        <f t="shared" si="9"/>
        <v>1.0490196078431371</v>
      </c>
    </row>
    <row r="221" spans="2:10" ht="24.75" customHeight="1" x14ac:dyDescent="0.2">
      <c r="B221" s="47" t="s">
        <v>1359</v>
      </c>
      <c r="C221" s="48" t="s">
        <v>1896</v>
      </c>
      <c r="D221" s="49">
        <v>2262</v>
      </c>
      <c r="E221" s="50">
        <v>0.15</v>
      </c>
      <c r="F221" s="51">
        <v>0</v>
      </c>
      <c r="G221" s="57">
        <v>11.15</v>
      </c>
      <c r="H221" s="58">
        <v>22.9</v>
      </c>
      <c r="I221" s="52">
        <f t="shared" si="8"/>
        <v>0.51310043668122263</v>
      </c>
      <c r="J221" s="52">
        <f t="shared" si="9"/>
        <v>1.0538116591928248</v>
      </c>
    </row>
    <row r="222" spans="2:10" ht="24.75" customHeight="1" x14ac:dyDescent="0.2">
      <c r="B222" s="47" t="s">
        <v>1360</v>
      </c>
      <c r="C222" s="48" t="s">
        <v>1897</v>
      </c>
      <c r="D222" s="49">
        <v>2264</v>
      </c>
      <c r="E222" s="50">
        <v>0.15</v>
      </c>
      <c r="F222" s="51">
        <v>0</v>
      </c>
      <c r="G222" s="57">
        <v>14.25</v>
      </c>
      <c r="H222" s="58">
        <v>28.9</v>
      </c>
      <c r="I222" s="52">
        <f t="shared" si="8"/>
        <v>0.50692041522491349</v>
      </c>
      <c r="J222" s="52">
        <f t="shared" si="9"/>
        <v>1.0280701754385966</v>
      </c>
    </row>
    <row r="223" spans="2:10" ht="24.75" customHeight="1" x14ac:dyDescent="0.2">
      <c r="B223" s="47" t="s">
        <v>1361</v>
      </c>
      <c r="C223" s="48" t="s">
        <v>1898</v>
      </c>
      <c r="D223" s="49">
        <v>2265</v>
      </c>
      <c r="E223" s="50">
        <v>0.15</v>
      </c>
      <c r="F223" s="51">
        <v>0</v>
      </c>
      <c r="G223" s="57">
        <v>74.849999999999994</v>
      </c>
      <c r="H223" s="58">
        <v>149.9</v>
      </c>
      <c r="I223" s="52">
        <f t="shared" si="8"/>
        <v>0.50066711140760511</v>
      </c>
      <c r="J223" s="52">
        <f t="shared" si="9"/>
        <v>1.0026720106880429</v>
      </c>
    </row>
    <row r="224" spans="2:10" ht="24.75" customHeight="1" x14ac:dyDescent="0.2">
      <c r="B224" s="47" t="s">
        <v>1362</v>
      </c>
      <c r="C224" s="48" t="s">
        <v>1899</v>
      </c>
      <c r="D224" s="49">
        <v>2528</v>
      </c>
      <c r="E224" s="50">
        <v>0.15</v>
      </c>
      <c r="F224" s="51">
        <v>0</v>
      </c>
      <c r="G224" s="57">
        <v>1.29</v>
      </c>
      <c r="H224" s="58">
        <v>2.9</v>
      </c>
      <c r="I224" s="52">
        <f t="shared" si="8"/>
        <v>0.55517241379310345</v>
      </c>
      <c r="J224" s="52">
        <f t="shared" si="9"/>
        <v>1.248062015503876</v>
      </c>
    </row>
    <row r="225" spans="2:10" ht="24.75" customHeight="1" x14ac:dyDescent="0.2">
      <c r="B225" s="47" t="s">
        <v>1363</v>
      </c>
      <c r="C225" s="48" t="s">
        <v>1900</v>
      </c>
      <c r="D225" s="49">
        <v>2507</v>
      </c>
      <c r="E225" s="50">
        <v>0.15</v>
      </c>
      <c r="F225" s="51">
        <v>0</v>
      </c>
      <c r="G225" s="57">
        <v>0.97999999999999987</v>
      </c>
      <c r="H225" s="58">
        <v>1.9</v>
      </c>
      <c r="I225" s="52">
        <f t="shared" si="8"/>
        <v>0.48421052631578954</v>
      </c>
      <c r="J225" s="52">
        <f t="shared" si="9"/>
        <v>0.93877551020408179</v>
      </c>
    </row>
    <row r="226" spans="2:10" ht="24.75" customHeight="1" x14ac:dyDescent="0.2">
      <c r="B226" s="47" t="s">
        <v>1364</v>
      </c>
      <c r="C226" s="48" t="s">
        <v>1901</v>
      </c>
      <c r="D226" s="49">
        <v>2508</v>
      </c>
      <c r="E226" s="50">
        <v>0.15</v>
      </c>
      <c r="F226" s="51">
        <v>0</v>
      </c>
      <c r="G226" s="57">
        <v>1.62</v>
      </c>
      <c r="H226" s="58">
        <v>3.9</v>
      </c>
      <c r="I226" s="52">
        <f t="shared" si="8"/>
        <v>0.58461538461538454</v>
      </c>
      <c r="J226" s="52">
        <f t="shared" si="9"/>
        <v>1.407407407407407</v>
      </c>
    </row>
    <row r="227" spans="2:10" ht="24.75" customHeight="1" x14ac:dyDescent="0.2">
      <c r="B227" s="47" t="s">
        <v>1365</v>
      </c>
      <c r="C227" s="48" t="s">
        <v>1902</v>
      </c>
      <c r="D227" s="49">
        <v>2312</v>
      </c>
      <c r="E227" s="50">
        <v>0.15</v>
      </c>
      <c r="F227" s="51">
        <v>0</v>
      </c>
      <c r="G227" s="57">
        <v>7.5</v>
      </c>
      <c r="H227" s="58">
        <v>15.9</v>
      </c>
      <c r="I227" s="52">
        <f t="shared" si="8"/>
        <v>0.52830188679245282</v>
      </c>
      <c r="J227" s="52">
        <f t="shared" si="9"/>
        <v>1.1200000000000001</v>
      </c>
    </row>
    <row r="228" spans="2:10" ht="24.75" customHeight="1" x14ac:dyDescent="0.2">
      <c r="B228" s="47" t="s">
        <v>1366</v>
      </c>
      <c r="C228" s="48" t="s">
        <v>1903</v>
      </c>
      <c r="D228" s="49">
        <v>2311</v>
      </c>
      <c r="E228" s="50">
        <v>0.15</v>
      </c>
      <c r="F228" s="51">
        <v>0</v>
      </c>
      <c r="G228" s="57">
        <v>7.5</v>
      </c>
      <c r="H228" s="58">
        <v>15.9</v>
      </c>
      <c r="I228" s="52">
        <f t="shared" si="8"/>
        <v>0.52830188679245282</v>
      </c>
      <c r="J228" s="52">
        <f t="shared" si="9"/>
        <v>1.1200000000000001</v>
      </c>
    </row>
    <row r="229" spans="2:10" ht="24.75" customHeight="1" x14ac:dyDescent="0.2">
      <c r="B229" s="47" t="s">
        <v>1367</v>
      </c>
      <c r="C229" s="48" t="s">
        <v>1904</v>
      </c>
      <c r="D229" s="49">
        <v>2316</v>
      </c>
      <c r="E229" s="50">
        <v>0.15</v>
      </c>
      <c r="F229" s="51">
        <v>0</v>
      </c>
      <c r="G229" s="57">
        <v>4.3999999999999995</v>
      </c>
      <c r="H229" s="58">
        <v>8.9</v>
      </c>
      <c r="I229" s="52">
        <f t="shared" si="8"/>
        <v>0.50561797752809001</v>
      </c>
      <c r="J229" s="52">
        <f t="shared" si="9"/>
        <v>1.0227272727272729</v>
      </c>
    </row>
    <row r="230" spans="2:10" ht="24.75" customHeight="1" x14ac:dyDescent="0.2">
      <c r="B230" s="47" t="s">
        <v>1368</v>
      </c>
      <c r="C230" s="48" t="s">
        <v>1905</v>
      </c>
      <c r="D230" s="49">
        <v>2317</v>
      </c>
      <c r="E230" s="50">
        <v>0.15</v>
      </c>
      <c r="F230" s="51">
        <v>0</v>
      </c>
      <c r="G230" s="57">
        <v>5.2799999999999994</v>
      </c>
      <c r="H230" s="58">
        <v>10.9</v>
      </c>
      <c r="I230" s="52">
        <f t="shared" si="8"/>
        <v>0.51559633027522944</v>
      </c>
      <c r="J230" s="52">
        <f t="shared" si="9"/>
        <v>1.0643939393939399</v>
      </c>
    </row>
    <row r="231" spans="2:10" ht="24.75" customHeight="1" x14ac:dyDescent="0.2">
      <c r="B231" s="47" t="s">
        <v>1369</v>
      </c>
      <c r="C231" s="48" t="s">
        <v>1906</v>
      </c>
      <c r="D231" s="49">
        <v>2318</v>
      </c>
      <c r="E231" s="50">
        <v>0.15</v>
      </c>
      <c r="F231" s="51">
        <v>0</v>
      </c>
      <c r="G231" s="57">
        <v>6.08</v>
      </c>
      <c r="H231" s="58">
        <v>12.9</v>
      </c>
      <c r="I231" s="52">
        <f t="shared" si="8"/>
        <v>0.52868217054263567</v>
      </c>
      <c r="J231" s="52">
        <f t="shared" si="9"/>
        <v>1.1217105263157894</v>
      </c>
    </row>
    <row r="232" spans="2:10" ht="24.75" customHeight="1" x14ac:dyDescent="0.2">
      <c r="B232" s="47" t="s">
        <v>1370</v>
      </c>
      <c r="C232" s="48" t="s">
        <v>1907</v>
      </c>
      <c r="D232" s="49">
        <v>2302</v>
      </c>
      <c r="E232" s="50">
        <v>0.15</v>
      </c>
      <c r="F232" s="51">
        <v>0</v>
      </c>
      <c r="G232" s="57">
        <v>94.899999999999991</v>
      </c>
      <c r="H232" s="58">
        <v>189.9</v>
      </c>
      <c r="I232" s="52">
        <f t="shared" si="8"/>
        <v>0.50026329647182732</v>
      </c>
      <c r="J232" s="52">
        <f t="shared" si="9"/>
        <v>1.0010537407797684</v>
      </c>
    </row>
    <row r="233" spans="2:10" ht="24.75" customHeight="1" x14ac:dyDescent="0.2">
      <c r="B233" s="47" t="s">
        <v>1371</v>
      </c>
      <c r="C233" s="48" t="s">
        <v>1908</v>
      </c>
      <c r="D233" s="49">
        <v>2304</v>
      </c>
      <c r="E233" s="50">
        <v>0.15</v>
      </c>
      <c r="F233" s="51">
        <v>0</v>
      </c>
      <c r="G233" s="57">
        <v>63.45</v>
      </c>
      <c r="H233" s="58">
        <v>126.9</v>
      </c>
      <c r="I233" s="52">
        <f t="shared" si="8"/>
        <v>0.5</v>
      </c>
      <c r="J233" s="52">
        <f t="shared" si="9"/>
        <v>1</v>
      </c>
    </row>
    <row r="234" spans="2:10" ht="24.75" customHeight="1" x14ac:dyDescent="0.2">
      <c r="B234" s="47" t="s">
        <v>1372</v>
      </c>
      <c r="C234" s="48" t="s">
        <v>1909</v>
      </c>
      <c r="D234" s="49">
        <v>2306</v>
      </c>
      <c r="E234" s="50">
        <v>0.15</v>
      </c>
      <c r="F234" s="51">
        <v>0</v>
      </c>
      <c r="G234" s="57">
        <v>38.9</v>
      </c>
      <c r="H234" s="58">
        <v>77.900000000000006</v>
      </c>
      <c r="I234" s="52">
        <f t="shared" si="8"/>
        <v>0.50064184852374849</v>
      </c>
      <c r="J234" s="52">
        <f t="shared" si="9"/>
        <v>1.002570694087404</v>
      </c>
    </row>
    <row r="235" spans="2:10" ht="24.75" customHeight="1" x14ac:dyDescent="0.2">
      <c r="B235" s="47" t="s">
        <v>1373</v>
      </c>
      <c r="C235" s="48" t="s">
        <v>1910</v>
      </c>
      <c r="D235" s="49">
        <v>2308</v>
      </c>
      <c r="E235" s="50">
        <v>0.15</v>
      </c>
      <c r="F235" s="51">
        <v>0</v>
      </c>
      <c r="G235" s="57">
        <v>30.900000000000002</v>
      </c>
      <c r="H235" s="58">
        <v>61.9</v>
      </c>
      <c r="I235" s="52">
        <f t="shared" si="8"/>
        <v>0.50080775444264947</v>
      </c>
      <c r="J235" s="52">
        <f t="shared" si="9"/>
        <v>1.0032362459546924</v>
      </c>
    </row>
    <row r="236" spans="2:10" ht="24.75" customHeight="1" x14ac:dyDescent="0.2">
      <c r="B236" s="47" t="s">
        <v>1374</v>
      </c>
      <c r="C236" s="48" t="s">
        <v>1911</v>
      </c>
      <c r="D236" s="49">
        <v>2338</v>
      </c>
      <c r="E236" s="50">
        <v>0.15</v>
      </c>
      <c r="F236" s="51">
        <v>0</v>
      </c>
      <c r="G236" s="57">
        <v>4.3999999999999995</v>
      </c>
      <c r="H236" s="58">
        <v>8.9</v>
      </c>
      <c r="I236" s="52">
        <f t="shared" si="8"/>
        <v>0.50561797752809001</v>
      </c>
      <c r="J236" s="52">
        <f t="shared" si="9"/>
        <v>1.0227272727272729</v>
      </c>
    </row>
    <row r="237" spans="2:10" ht="24.75" customHeight="1" x14ac:dyDescent="0.2">
      <c r="B237" s="47" t="s">
        <v>1375</v>
      </c>
      <c r="C237" s="48" t="s">
        <v>1912</v>
      </c>
      <c r="D237" s="49">
        <v>2281</v>
      </c>
      <c r="E237" s="50">
        <v>0.15</v>
      </c>
      <c r="F237" s="51">
        <v>0</v>
      </c>
      <c r="G237" s="57">
        <v>1.75</v>
      </c>
      <c r="H237" s="58">
        <v>3.9</v>
      </c>
      <c r="I237" s="52">
        <f t="shared" ref="I237:I300" si="10">1-(G237/H237)</f>
        <v>0.55128205128205132</v>
      </c>
      <c r="J237" s="52">
        <f t="shared" ref="J237:J300" si="11">H237/G237-1</f>
        <v>1.2285714285714286</v>
      </c>
    </row>
    <row r="238" spans="2:10" ht="24.75" customHeight="1" x14ac:dyDescent="0.2">
      <c r="B238" s="47" t="s">
        <v>1376</v>
      </c>
      <c r="C238" s="48" t="s">
        <v>1913</v>
      </c>
      <c r="D238" s="49">
        <v>2282</v>
      </c>
      <c r="E238" s="50">
        <v>0.15</v>
      </c>
      <c r="F238" s="51">
        <v>0</v>
      </c>
      <c r="G238" s="57">
        <v>2</v>
      </c>
      <c r="H238" s="58">
        <v>4.9000000000000004</v>
      </c>
      <c r="I238" s="52">
        <f t="shared" si="10"/>
        <v>0.59183673469387754</v>
      </c>
      <c r="J238" s="52">
        <f t="shared" si="11"/>
        <v>1.4500000000000002</v>
      </c>
    </row>
    <row r="239" spans="2:10" ht="24.75" customHeight="1" x14ac:dyDescent="0.2">
      <c r="B239" s="47" t="s">
        <v>1377</v>
      </c>
      <c r="C239" s="48" t="s">
        <v>1914</v>
      </c>
      <c r="D239" s="49">
        <v>2283</v>
      </c>
      <c r="E239" s="50">
        <v>0.15</v>
      </c>
      <c r="F239" s="51">
        <v>0</v>
      </c>
      <c r="G239" s="57">
        <v>2.13</v>
      </c>
      <c r="H239" s="58">
        <v>4.9000000000000004</v>
      </c>
      <c r="I239" s="52">
        <f t="shared" si="10"/>
        <v>0.56530612244897971</v>
      </c>
      <c r="J239" s="52">
        <f t="shared" si="11"/>
        <v>1.3004694835680755</v>
      </c>
    </row>
    <row r="240" spans="2:10" ht="24.75" customHeight="1" x14ac:dyDescent="0.2">
      <c r="B240" s="47" t="s">
        <v>1378</v>
      </c>
      <c r="C240" s="48" t="s">
        <v>1915</v>
      </c>
      <c r="D240" s="49">
        <v>2284</v>
      </c>
      <c r="E240" s="50">
        <v>0.15</v>
      </c>
      <c r="F240" s="51">
        <v>0</v>
      </c>
      <c r="G240" s="57">
        <v>2.63</v>
      </c>
      <c r="H240" s="58">
        <v>5.9</v>
      </c>
      <c r="I240" s="52">
        <f t="shared" si="10"/>
        <v>0.55423728813559325</v>
      </c>
      <c r="J240" s="52">
        <f t="shared" si="11"/>
        <v>1.243346007604563</v>
      </c>
    </row>
    <row r="241" spans="2:10" ht="24.75" customHeight="1" x14ac:dyDescent="0.2">
      <c r="B241" s="47" t="s">
        <v>1379</v>
      </c>
      <c r="C241" s="48" t="s">
        <v>1916</v>
      </c>
      <c r="D241" s="49">
        <v>2285</v>
      </c>
      <c r="E241" s="50">
        <v>0.15</v>
      </c>
      <c r="F241" s="51">
        <v>0</v>
      </c>
      <c r="G241" s="57">
        <v>3.63</v>
      </c>
      <c r="H241" s="58">
        <v>7.9</v>
      </c>
      <c r="I241" s="52">
        <f t="shared" si="10"/>
        <v>0.54050632911392404</v>
      </c>
      <c r="J241" s="52">
        <f t="shared" si="11"/>
        <v>1.1763085399449036</v>
      </c>
    </row>
    <row r="242" spans="2:10" ht="24.75" customHeight="1" x14ac:dyDescent="0.2">
      <c r="B242" s="47" t="s">
        <v>1380</v>
      </c>
      <c r="C242" s="48" t="s">
        <v>1917</v>
      </c>
      <c r="D242" s="49">
        <v>2286</v>
      </c>
      <c r="E242" s="50">
        <v>0.15</v>
      </c>
      <c r="F242" s="51">
        <v>0</v>
      </c>
      <c r="G242" s="57">
        <v>3.8800000000000003</v>
      </c>
      <c r="H242" s="58">
        <v>7.9</v>
      </c>
      <c r="I242" s="52">
        <f t="shared" si="10"/>
        <v>0.50886075949367093</v>
      </c>
      <c r="J242" s="52">
        <f t="shared" si="11"/>
        <v>1.036082474226804</v>
      </c>
    </row>
    <row r="243" spans="2:10" ht="24.75" customHeight="1" x14ac:dyDescent="0.2">
      <c r="B243" s="47" t="s">
        <v>1381</v>
      </c>
      <c r="C243" s="48" t="s">
        <v>1918</v>
      </c>
      <c r="D243" s="49">
        <v>2287</v>
      </c>
      <c r="E243" s="50">
        <v>0.15</v>
      </c>
      <c r="F243" s="51">
        <v>0</v>
      </c>
      <c r="G243" s="57">
        <v>4.13</v>
      </c>
      <c r="H243" s="58">
        <v>8.9</v>
      </c>
      <c r="I243" s="52">
        <f t="shared" si="10"/>
        <v>0.53595505617977524</v>
      </c>
      <c r="J243" s="52">
        <f t="shared" si="11"/>
        <v>1.1549636803874095</v>
      </c>
    </row>
    <row r="244" spans="2:10" ht="24.75" customHeight="1" x14ac:dyDescent="0.2">
      <c r="B244" s="47" t="s">
        <v>1382</v>
      </c>
      <c r="C244" s="48" t="s">
        <v>1919</v>
      </c>
      <c r="D244" s="49">
        <v>2288</v>
      </c>
      <c r="E244" s="50">
        <v>0.15</v>
      </c>
      <c r="F244" s="51">
        <v>0</v>
      </c>
      <c r="G244" s="57">
        <v>4.38</v>
      </c>
      <c r="H244" s="58">
        <v>8.9</v>
      </c>
      <c r="I244" s="52">
        <f t="shared" si="10"/>
        <v>0.50786516853932584</v>
      </c>
      <c r="J244" s="52">
        <f t="shared" si="11"/>
        <v>1.031963470319635</v>
      </c>
    </row>
    <row r="245" spans="2:10" ht="24.75" customHeight="1" x14ac:dyDescent="0.2">
      <c r="B245" s="47" t="s">
        <v>1383</v>
      </c>
      <c r="C245" s="48" t="s">
        <v>1920</v>
      </c>
      <c r="D245" s="49">
        <v>2289</v>
      </c>
      <c r="E245" s="50">
        <v>0.15</v>
      </c>
      <c r="F245" s="51">
        <v>0</v>
      </c>
      <c r="G245" s="57">
        <v>4.75</v>
      </c>
      <c r="H245" s="58">
        <v>9.9</v>
      </c>
      <c r="I245" s="52">
        <f t="shared" si="10"/>
        <v>0.52020202020202022</v>
      </c>
      <c r="J245" s="52">
        <f t="shared" si="11"/>
        <v>1.0842105263157897</v>
      </c>
    </row>
    <row r="246" spans="2:10" ht="24.75" customHeight="1" x14ac:dyDescent="0.2">
      <c r="B246" s="47" t="s">
        <v>1384</v>
      </c>
      <c r="C246" s="48" t="s">
        <v>1921</v>
      </c>
      <c r="D246" s="49">
        <v>2228</v>
      </c>
      <c r="E246" s="50">
        <v>0.15</v>
      </c>
      <c r="F246" s="51">
        <v>0</v>
      </c>
      <c r="G246" s="57">
        <v>5.83</v>
      </c>
      <c r="H246" s="58">
        <v>11.9</v>
      </c>
      <c r="I246" s="52">
        <f t="shared" si="10"/>
        <v>0.51008403361344534</v>
      </c>
      <c r="J246" s="52">
        <f t="shared" si="11"/>
        <v>1.0411663807890221</v>
      </c>
    </row>
    <row r="247" spans="2:10" ht="24.75" customHeight="1" x14ac:dyDescent="0.2">
      <c r="B247" s="47" t="s">
        <v>1385</v>
      </c>
      <c r="C247" s="48" t="s">
        <v>1922</v>
      </c>
      <c r="D247" s="49">
        <v>2229</v>
      </c>
      <c r="E247" s="50">
        <v>0.15</v>
      </c>
      <c r="F247" s="51">
        <v>0</v>
      </c>
      <c r="G247" s="57">
        <v>5.93</v>
      </c>
      <c r="H247" s="58">
        <v>11.9</v>
      </c>
      <c r="I247" s="52">
        <f t="shared" si="10"/>
        <v>0.50168067226890756</v>
      </c>
      <c r="J247" s="52">
        <f t="shared" si="11"/>
        <v>1.0067453625632381</v>
      </c>
    </row>
    <row r="248" spans="2:10" ht="24.75" customHeight="1" x14ac:dyDescent="0.2">
      <c r="B248" s="47" t="s">
        <v>1386</v>
      </c>
      <c r="C248" s="48" t="s">
        <v>1923</v>
      </c>
      <c r="D248" s="49">
        <v>2230</v>
      </c>
      <c r="E248" s="50">
        <v>0.15</v>
      </c>
      <c r="F248" s="51">
        <v>0</v>
      </c>
      <c r="G248" s="57">
        <v>6.1499999999999995</v>
      </c>
      <c r="H248" s="58">
        <v>12.9</v>
      </c>
      <c r="I248" s="52">
        <f t="shared" si="10"/>
        <v>0.52325581395348841</v>
      </c>
      <c r="J248" s="52">
        <f t="shared" si="11"/>
        <v>1.0975609756097562</v>
      </c>
    </row>
    <row r="249" spans="2:10" ht="24.75" customHeight="1" x14ac:dyDescent="0.2">
      <c r="B249" s="47" t="s">
        <v>1387</v>
      </c>
      <c r="C249" s="48" t="s">
        <v>1924</v>
      </c>
      <c r="D249" s="49">
        <v>2231</v>
      </c>
      <c r="E249" s="50">
        <v>0.15</v>
      </c>
      <c r="F249" s="51">
        <v>0</v>
      </c>
      <c r="G249" s="57">
        <v>6.5299999999999994</v>
      </c>
      <c r="H249" s="58">
        <v>13.9</v>
      </c>
      <c r="I249" s="52">
        <f t="shared" si="10"/>
        <v>0.53021582733812955</v>
      </c>
      <c r="J249" s="52">
        <f t="shared" si="11"/>
        <v>1.1286370597243494</v>
      </c>
    </row>
    <row r="250" spans="2:10" ht="24.75" customHeight="1" x14ac:dyDescent="0.2">
      <c r="B250" s="47" t="s">
        <v>1388</v>
      </c>
      <c r="C250" s="48" t="s">
        <v>1925</v>
      </c>
      <c r="D250" s="49">
        <v>2232</v>
      </c>
      <c r="E250" s="50">
        <v>0.15</v>
      </c>
      <c r="F250" s="51">
        <v>0</v>
      </c>
      <c r="G250" s="57">
        <v>7.4399999999999995</v>
      </c>
      <c r="H250" s="58">
        <v>14.9</v>
      </c>
      <c r="I250" s="52">
        <f t="shared" si="10"/>
        <v>0.50067114093959741</v>
      </c>
      <c r="J250" s="52">
        <f t="shared" si="11"/>
        <v>1.002688172043011</v>
      </c>
    </row>
    <row r="251" spans="2:10" ht="24.75" customHeight="1" x14ac:dyDescent="0.2">
      <c r="B251" s="47" t="s">
        <v>1389</v>
      </c>
      <c r="C251" s="48" t="s">
        <v>1926</v>
      </c>
      <c r="D251" s="49">
        <v>2233</v>
      </c>
      <c r="E251" s="50">
        <v>0.15</v>
      </c>
      <c r="F251" s="51">
        <v>0</v>
      </c>
      <c r="G251" s="57">
        <v>8.76</v>
      </c>
      <c r="H251" s="58">
        <v>17.899999999999999</v>
      </c>
      <c r="I251" s="52">
        <f t="shared" si="10"/>
        <v>0.51061452513966477</v>
      </c>
      <c r="J251" s="52">
        <f t="shared" si="11"/>
        <v>1.0433789954337898</v>
      </c>
    </row>
    <row r="252" spans="2:10" ht="24.75" customHeight="1" x14ac:dyDescent="0.2">
      <c r="B252" s="47" t="s">
        <v>1390</v>
      </c>
      <c r="C252" s="48" t="s">
        <v>1927</v>
      </c>
      <c r="D252" s="49">
        <v>2234</v>
      </c>
      <c r="E252" s="50">
        <v>0.15</v>
      </c>
      <c r="F252" s="51">
        <v>0</v>
      </c>
      <c r="G252" s="57">
        <v>10.549999999999999</v>
      </c>
      <c r="H252" s="58">
        <v>21.9</v>
      </c>
      <c r="I252" s="52">
        <f t="shared" si="10"/>
        <v>0.5182648401826484</v>
      </c>
      <c r="J252" s="52">
        <f t="shared" si="11"/>
        <v>1.0758293838862558</v>
      </c>
    </row>
    <row r="253" spans="2:10" ht="24.75" customHeight="1" x14ac:dyDescent="0.2">
      <c r="B253" s="47" t="s">
        <v>1391</v>
      </c>
      <c r="C253" s="48" t="s">
        <v>1928</v>
      </c>
      <c r="D253" s="49">
        <v>2235</v>
      </c>
      <c r="E253" s="50">
        <v>0.15</v>
      </c>
      <c r="F253" s="51">
        <v>0</v>
      </c>
      <c r="G253" s="57">
        <v>12.43</v>
      </c>
      <c r="H253" s="58">
        <v>24.9</v>
      </c>
      <c r="I253" s="52">
        <f t="shared" si="10"/>
        <v>0.50080321285140561</v>
      </c>
      <c r="J253" s="52">
        <f t="shared" si="11"/>
        <v>1.003218020917136</v>
      </c>
    </row>
    <row r="254" spans="2:10" ht="24.75" customHeight="1" x14ac:dyDescent="0.2">
      <c r="B254" s="47" t="s">
        <v>1392</v>
      </c>
      <c r="C254" s="48" t="s">
        <v>1929</v>
      </c>
      <c r="D254" s="49">
        <v>2236</v>
      </c>
      <c r="E254" s="50">
        <v>0.15</v>
      </c>
      <c r="F254" s="51">
        <v>0</v>
      </c>
      <c r="G254" s="57">
        <v>13.73</v>
      </c>
      <c r="H254" s="58">
        <v>27.9</v>
      </c>
      <c r="I254" s="52">
        <f t="shared" si="10"/>
        <v>0.50788530465949822</v>
      </c>
      <c r="J254" s="52">
        <f t="shared" si="11"/>
        <v>1.0320466132556443</v>
      </c>
    </row>
    <row r="255" spans="2:10" ht="24.75" customHeight="1" x14ac:dyDescent="0.2">
      <c r="B255" s="47" t="s">
        <v>1393</v>
      </c>
      <c r="C255" s="48" t="s">
        <v>1930</v>
      </c>
      <c r="D255" s="49">
        <v>2246</v>
      </c>
      <c r="E255" s="50">
        <v>0.15</v>
      </c>
      <c r="F255" s="51">
        <v>0</v>
      </c>
      <c r="G255" s="57">
        <v>1.98</v>
      </c>
      <c r="H255" s="58">
        <v>3.9</v>
      </c>
      <c r="I255" s="52">
        <f t="shared" si="10"/>
        <v>0.49230769230769234</v>
      </c>
      <c r="J255" s="52">
        <f t="shared" si="11"/>
        <v>0.96969696969696972</v>
      </c>
    </row>
    <row r="256" spans="2:10" ht="24.75" customHeight="1" x14ac:dyDescent="0.2">
      <c r="B256" s="47" t="s">
        <v>1394</v>
      </c>
      <c r="C256" s="48" t="s">
        <v>1931</v>
      </c>
      <c r="D256" s="49">
        <v>2247</v>
      </c>
      <c r="E256" s="50">
        <v>0.15</v>
      </c>
      <c r="F256" s="51">
        <v>0</v>
      </c>
      <c r="G256" s="57">
        <v>2.04</v>
      </c>
      <c r="H256" s="58">
        <v>4.9000000000000004</v>
      </c>
      <c r="I256" s="52">
        <f t="shared" si="10"/>
        <v>0.58367346938775511</v>
      </c>
      <c r="J256" s="52">
        <f t="shared" si="11"/>
        <v>1.4019607843137258</v>
      </c>
    </row>
    <row r="257" spans="2:10" ht="24.75" customHeight="1" x14ac:dyDescent="0.2">
      <c r="B257" s="47" t="s">
        <v>1395</v>
      </c>
      <c r="C257" s="48" t="s">
        <v>1932</v>
      </c>
      <c r="D257" s="49">
        <v>2248</v>
      </c>
      <c r="E257" s="50">
        <v>0.15</v>
      </c>
      <c r="F257" s="51">
        <v>0</v>
      </c>
      <c r="G257" s="57">
        <v>3.2</v>
      </c>
      <c r="H257" s="58">
        <v>6.9</v>
      </c>
      <c r="I257" s="52">
        <f t="shared" si="10"/>
        <v>0.53623188405797095</v>
      </c>
      <c r="J257" s="52">
        <f t="shared" si="11"/>
        <v>1.15625</v>
      </c>
    </row>
    <row r="258" spans="2:10" ht="24.75" customHeight="1" x14ac:dyDescent="0.2">
      <c r="B258" s="47" t="s">
        <v>1396</v>
      </c>
      <c r="C258" s="48" t="s">
        <v>1933</v>
      </c>
      <c r="D258" s="49">
        <v>2249</v>
      </c>
      <c r="E258" s="50">
        <v>0.15</v>
      </c>
      <c r="F258" s="51">
        <v>0</v>
      </c>
      <c r="G258" s="57">
        <v>4.25</v>
      </c>
      <c r="H258" s="58">
        <v>8.9</v>
      </c>
      <c r="I258" s="52">
        <f t="shared" si="10"/>
        <v>0.52247191011235961</v>
      </c>
      <c r="J258" s="52">
        <f t="shared" si="11"/>
        <v>1.0941176470588236</v>
      </c>
    </row>
    <row r="259" spans="2:10" ht="24.75" customHeight="1" x14ac:dyDescent="0.2">
      <c r="B259" s="47" t="s">
        <v>1397</v>
      </c>
      <c r="C259" s="48" t="s">
        <v>1934</v>
      </c>
      <c r="D259" s="49">
        <v>2250</v>
      </c>
      <c r="E259" s="50">
        <v>0.15</v>
      </c>
      <c r="F259" s="51">
        <v>0</v>
      </c>
      <c r="G259" s="57">
        <v>4.7299999999999995</v>
      </c>
      <c r="H259" s="58">
        <v>9.9</v>
      </c>
      <c r="I259" s="52">
        <f t="shared" si="10"/>
        <v>0.52222222222222237</v>
      </c>
      <c r="J259" s="52">
        <f t="shared" si="11"/>
        <v>1.0930232558139537</v>
      </c>
    </row>
    <row r="260" spans="2:10" ht="24.75" customHeight="1" x14ac:dyDescent="0.2">
      <c r="B260" s="47" t="s">
        <v>1398</v>
      </c>
      <c r="C260" s="48" t="s">
        <v>1935</v>
      </c>
      <c r="D260" s="49">
        <v>2251</v>
      </c>
      <c r="E260" s="50">
        <v>0.15</v>
      </c>
      <c r="F260" s="51">
        <v>0</v>
      </c>
      <c r="G260" s="57">
        <v>5.83</v>
      </c>
      <c r="H260" s="58">
        <v>11.9</v>
      </c>
      <c r="I260" s="52">
        <f t="shared" si="10"/>
        <v>0.51008403361344534</v>
      </c>
      <c r="J260" s="52">
        <f t="shared" si="11"/>
        <v>1.0411663807890221</v>
      </c>
    </row>
    <row r="261" spans="2:10" ht="24.75" customHeight="1" x14ac:dyDescent="0.2">
      <c r="B261" s="47" t="s">
        <v>1399</v>
      </c>
      <c r="C261" s="48" t="s">
        <v>1936</v>
      </c>
      <c r="D261" s="49">
        <v>2252</v>
      </c>
      <c r="E261" s="50">
        <v>0.15</v>
      </c>
      <c r="F261" s="51">
        <v>0</v>
      </c>
      <c r="G261" s="57">
        <v>7</v>
      </c>
      <c r="H261" s="58">
        <v>14.9</v>
      </c>
      <c r="I261" s="52">
        <f t="shared" si="10"/>
        <v>0.53020134228187921</v>
      </c>
      <c r="J261" s="52">
        <f t="shared" si="11"/>
        <v>1.1285714285714286</v>
      </c>
    </row>
    <row r="262" spans="2:10" ht="24.75" customHeight="1" x14ac:dyDescent="0.2">
      <c r="B262" s="47" t="s">
        <v>1400</v>
      </c>
      <c r="C262" s="48" t="s">
        <v>1937</v>
      </c>
      <c r="D262" s="49">
        <v>2253</v>
      </c>
      <c r="E262" s="50">
        <v>0.15</v>
      </c>
      <c r="F262" s="51">
        <v>0</v>
      </c>
      <c r="G262" s="57">
        <v>8.43</v>
      </c>
      <c r="H262" s="58">
        <v>16.899999999999999</v>
      </c>
      <c r="I262" s="52">
        <f t="shared" si="10"/>
        <v>0.50118343195266268</v>
      </c>
      <c r="J262" s="52">
        <f t="shared" si="11"/>
        <v>1.0047449584816133</v>
      </c>
    </row>
    <row r="263" spans="2:10" ht="24.75" customHeight="1" x14ac:dyDescent="0.2">
      <c r="B263" s="47" t="s">
        <v>1401</v>
      </c>
      <c r="C263" s="48" t="s">
        <v>1938</v>
      </c>
      <c r="D263" s="49">
        <v>2254</v>
      </c>
      <c r="E263" s="50">
        <v>0.15</v>
      </c>
      <c r="F263" s="51">
        <v>0</v>
      </c>
      <c r="G263" s="57">
        <v>10.9</v>
      </c>
      <c r="H263" s="58">
        <v>21.9</v>
      </c>
      <c r="I263" s="52">
        <f t="shared" si="10"/>
        <v>0.50228310502283102</v>
      </c>
      <c r="J263" s="52">
        <f t="shared" si="11"/>
        <v>1.0091743119266052</v>
      </c>
    </row>
    <row r="264" spans="2:10" ht="24.75" customHeight="1" x14ac:dyDescent="0.2">
      <c r="B264" s="47" t="s">
        <v>1402</v>
      </c>
      <c r="C264" s="48" t="s">
        <v>1939</v>
      </c>
      <c r="D264" s="49">
        <v>2405</v>
      </c>
      <c r="E264" s="50">
        <v>0.15</v>
      </c>
      <c r="F264" s="51">
        <v>0</v>
      </c>
      <c r="G264" s="57">
        <v>9.5399999999999991</v>
      </c>
      <c r="H264" s="58">
        <v>19.899999999999999</v>
      </c>
      <c r="I264" s="52">
        <f t="shared" si="10"/>
        <v>0.52060301507537687</v>
      </c>
      <c r="J264" s="52">
        <f t="shared" si="11"/>
        <v>1.0859538784067087</v>
      </c>
    </row>
    <row r="265" spans="2:10" ht="24.75" customHeight="1" x14ac:dyDescent="0.2">
      <c r="B265" s="47" t="s">
        <v>1403</v>
      </c>
      <c r="C265" s="48" t="s">
        <v>1940</v>
      </c>
      <c r="D265" s="49">
        <v>2427</v>
      </c>
      <c r="E265" s="50">
        <v>0.15</v>
      </c>
      <c r="F265" s="51">
        <v>0</v>
      </c>
      <c r="G265" s="57">
        <v>11.28</v>
      </c>
      <c r="H265" s="58">
        <v>22.9</v>
      </c>
      <c r="I265" s="52">
        <f t="shared" si="10"/>
        <v>0.50742358078602612</v>
      </c>
      <c r="J265" s="52">
        <f t="shared" si="11"/>
        <v>1.0301418439716312</v>
      </c>
    </row>
    <row r="266" spans="2:10" ht="24.75" customHeight="1" x14ac:dyDescent="0.2">
      <c r="B266" s="47" t="s">
        <v>1404</v>
      </c>
      <c r="C266" s="48" t="s">
        <v>1941</v>
      </c>
      <c r="D266" s="49">
        <v>2407</v>
      </c>
      <c r="E266" s="50">
        <v>0.15</v>
      </c>
      <c r="F266" s="51">
        <v>0</v>
      </c>
      <c r="G266" s="57">
        <v>12.68</v>
      </c>
      <c r="H266" s="58">
        <v>25.9</v>
      </c>
      <c r="I266" s="52">
        <f t="shared" si="10"/>
        <v>0.51042471042471038</v>
      </c>
      <c r="J266" s="52">
        <f t="shared" si="11"/>
        <v>1.0425867507886433</v>
      </c>
    </row>
    <row r="267" spans="2:10" ht="24.75" customHeight="1" x14ac:dyDescent="0.2">
      <c r="B267" s="47" t="s">
        <v>1375</v>
      </c>
      <c r="C267" s="48" t="s">
        <v>1942</v>
      </c>
      <c r="D267" s="49">
        <v>2281</v>
      </c>
      <c r="E267" s="50">
        <v>0.15</v>
      </c>
      <c r="F267" s="51">
        <v>0</v>
      </c>
      <c r="G267" s="57">
        <v>1.75</v>
      </c>
      <c r="H267" s="58">
        <v>3.9</v>
      </c>
      <c r="I267" s="52">
        <f t="shared" si="10"/>
        <v>0.55128205128205132</v>
      </c>
      <c r="J267" s="52">
        <f t="shared" si="11"/>
        <v>1.2285714285714286</v>
      </c>
    </row>
    <row r="268" spans="2:10" ht="24.75" customHeight="1" x14ac:dyDescent="0.2">
      <c r="B268" s="47" t="s">
        <v>1376</v>
      </c>
      <c r="C268" s="48" t="s">
        <v>1943</v>
      </c>
      <c r="D268" s="49">
        <v>2282</v>
      </c>
      <c r="E268" s="50">
        <v>0.15</v>
      </c>
      <c r="F268" s="51">
        <v>0</v>
      </c>
      <c r="G268" s="57">
        <v>2</v>
      </c>
      <c r="H268" s="58">
        <v>4.9000000000000004</v>
      </c>
      <c r="I268" s="52">
        <f t="shared" si="10"/>
        <v>0.59183673469387754</v>
      </c>
      <c r="J268" s="52">
        <f t="shared" si="11"/>
        <v>1.4500000000000002</v>
      </c>
    </row>
    <row r="269" spans="2:10" ht="24.75" customHeight="1" x14ac:dyDescent="0.2">
      <c r="B269" s="47" t="s">
        <v>1377</v>
      </c>
      <c r="C269" s="48" t="s">
        <v>1944</v>
      </c>
      <c r="D269" s="49">
        <v>2283</v>
      </c>
      <c r="E269" s="50">
        <v>0.15</v>
      </c>
      <c r="F269" s="51">
        <v>0</v>
      </c>
      <c r="G269" s="57">
        <v>2.13</v>
      </c>
      <c r="H269" s="58">
        <v>4.9000000000000004</v>
      </c>
      <c r="I269" s="52">
        <f t="shared" si="10"/>
        <v>0.56530612244897971</v>
      </c>
      <c r="J269" s="52">
        <f t="shared" si="11"/>
        <v>1.3004694835680755</v>
      </c>
    </row>
    <row r="270" spans="2:10" ht="24.75" customHeight="1" x14ac:dyDescent="0.2">
      <c r="B270" s="47" t="s">
        <v>1378</v>
      </c>
      <c r="C270" s="48" t="s">
        <v>1945</v>
      </c>
      <c r="D270" s="49">
        <v>2284</v>
      </c>
      <c r="E270" s="50">
        <v>0.15</v>
      </c>
      <c r="F270" s="51">
        <v>0</v>
      </c>
      <c r="G270" s="57">
        <v>2.63</v>
      </c>
      <c r="H270" s="58">
        <v>5.9</v>
      </c>
      <c r="I270" s="52">
        <f t="shared" si="10"/>
        <v>0.55423728813559325</v>
      </c>
      <c r="J270" s="52">
        <f t="shared" si="11"/>
        <v>1.243346007604563</v>
      </c>
    </row>
    <row r="271" spans="2:10" ht="24.75" customHeight="1" x14ac:dyDescent="0.2">
      <c r="B271" s="47" t="s">
        <v>1379</v>
      </c>
      <c r="C271" s="48" t="s">
        <v>1946</v>
      </c>
      <c r="D271" s="49">
        <v>2285</v>
      </c>
      <c r="E271" s="50">
        <v>0.15</v>
      </c>
      <c r="F271" s="51">
        <v>0</v>
      </c>
      <c r="G271" s="57">
        <v>3.63</v>
      </c>
      <c r="H271" s="58">
        <v>7.9</v>
      </c>
      <c r="I271" s="52">
        <f t="shared" si="10"/>
        <v>0.54050632911392404</v>
      </c>
      <c r="J271" s="52">
        <f t="shared" si="11"/>
        <v>1.1763085399449036</v>
      </c>
    </row>
    <row r="272" spans="2:10" ht="24.75" customHeight="1" x14ac:dyDescent="0.2">
      <c r="B272" s="47" t="s">
        <v>1380</v>
      </c>
      <c r="C272" s="48" t="s">
        <v>1947</v>
      </c>
      <c r="D272" s="49">
        <v>2286</v>
      </c>
      <c r="E272" s="50">
        <v>0.15</v>
      </c>
      <c r="F272" s="51">
        <v>0</v>
      </c>
      <c r="G272" s="57">
        <v>3.8800000000000003</v>
      </c>
      <c r="H272" s="58">
        <v>7.9</v>
      </c>
      <c r="I272" s="52">
        <f t="shared" si="10"/>
        <v>0.50886075949367093</v>
      </c>
      <c r="J272" s="52">
        <f t="shared" si="11"/>
        <v>1.036082474226804</v>
      </c>
    </row>
    <row r="273" spans="2:10" ht="24.75" customHeight="1" x14ac:dyDescent="0.2">
      <c r="B273" s="47" t="s">
        <v>1381</v>
      </c>
      <c r="C273" s="48" t="s">
        <v>1948</v>
      </c>
      <c r="D273" s="49">
        <v>2287</v>
      </c>
      <c r="E273" s="50">
        <v>0.15</v>
      </c>
      <c r="F273" s="51">
        <v>0</v>
      </c>
      <c r="G273" s="57">
        <v>4.13</v>
      </c>
      <c r="H273" s="58">
        <v>8.9</v>
      </c>
      <c r="I273" s="52">
        <f t="shared" si="10"/>
        <v>0.53595505617977524</v>
      </c>
      <c r="J273" s="52">
        <f t="shared" si="11"/>
        <v>1.1549636803874095</v>
      </c>
    </row>
    <row r="274" spans="2:10" ht="24.75" customHeight="1" x14ac:dyDescent="0.2">
      <c r="B274" s="47" t="s">
        <v>1382</v>
      </c>
      <c r="C274" s="48" t="s">
        <v>1949</v>
      </c>
      <c r="D274" s="49">
        <v>2288</v>
      </c>
      <c r="E274" s="50">
        <v>0.15</v>
      </c>
      <c r="F274" s="51">
        <v>0</v>
      </c>
      <c r="G274" s="57">
        <v>4.38</v>
      </c>
      <c r="H274" s="58">
        <v>8.9</v>
      </c>
      <c r="I274" s="52">
        <f t="shared" si="10"/>
        <v>0.50786516853932584</v>
      </c>
      <c r="J274" s="52">
        <f t="shared" si="11"/>
        <v>1.031963470319635</v>
      </c>
    </row>
    <row r="275" spans="2:10" ht="24.75" customHeight="1" x14ac:dyDescent="0.2">
      <c r="B275" s="47" t="s">
        <v>1383</v>
      </c>
      <c r="C275" s="48" t="s">
        <v>1950</v>
      </c>
      <c r="D275" s="49">
        <v>2289</v>
      </c>
      <c r="E275" s="50">
        <v>0.15</v>
      </c>
      <c r="F275" s="51">
        <v>0</v>
      </c>
      <c r="G275" s="57">
        <v>4.75</v>
      </c>
      <c r="H275" s="58">
        <v>9.9</v>
      </c>
      <c r="I275" s="52">
        <f t="shared" si="10"/>
        <v>0.52020202020202022</v>
      </c>
      <c r="J275" s="52">
        <f t="shared" si="11"/>
        <v>1.0842105263157897</v>
      </c>
    </row>
    <row r="276" spans="2:10" ht="24.75" customHeight="1" x14ac:dyDescent="0.2">
      <c r="B276" s="47" t="s">
        <v>1405</v>
      </c>
      <c r="C276" s="48" t="s">
        <v>1951</v>
      </c>
      <c r="D276" s="49">
        <v>2390</v>
      </c>
      <c r="E276" s="50">
        <v>0.15</v>
      </c>
      <c r="F276" s="51">
        <v>0</v>
      </c>
      <c r="G276" s="57">
        <v>12.01</v>
      </c>
      <c r="H276" s="58">
        <v>24.9</v>
      </c>
      <c r="I276" s="52">
        <f t="shared" si="10"/>
        <v>0.51767068273092365</v>
      </c>
      <c r="J276" s="52">
        <f t="shared" si="11"/>
        <v>1.0732722731057449</v>
      </c>
    </row>
    <row r="277" spans="2:10" ht="24.75" customHeight="1" x14ac:dyDescent="0.2">
      <c r="B277" s="47" t="s">
        <v>1406</v>
      </c>
      <c r="C277" s="48" t="s">
        <v>1952</v>
      </c>
      <c r="D277" s="49">
        <v>2391</v>
      </c>
      <c r="E277" s="50">
        <v>0.15</v>
      </c>
      <c r="F277" s="51">
        <v>0</v>
      </c>
      <c r="G277" s="57">
        <v>12.01</v>
      </c>
      <c r="H277" s="58">
        <v>24.9</v>
      </c>
      <c r="I277" s="52">
        <f t="shared" si="10"/>
        <v>0.51767068273092365</v>
      </c>
      <c r="J277" s="52">
        <f t="shared" si="11"/>
        <v>1.0732722731057449</v>
      </c>
    </row>
    <row r="278" spans="2:10" ht="24.75" customHeight="1" x14ac:dyDescent="0.2">
      <c r="B278" s="47" t="s">
        <v>1407</v>
      </c>
      <c r="C278" s="48" t="s">
        <v>1953</v>
      </c>
      <c r="D278" s="49">
        <v>2392</v>
      </c>
      <c r="E278" s="50">
        <v>0.15</v>
      </c>
      <c r="F278" s="51">
        <v>0</v>
      </c>
      <c r="G278" s="57">
        <v>12.01</v>
      </c>
      <c r="H278" s="58">
        <v>24.9</v>
      </c>
      <c r="I278" s="52">
        <f t="shared" si="10"/>
        <v>0.51767068273092365</v>
      </c>
      <c r="J278" s="52">
        <f t="shared" si="11"/>
        <v>1.0732722731057449</v>
      </c>
    </row>
    <row r="279" spans="2:10" ht="24.75" customHeight="1" x14ac:dyDescent="0.2">
      <c r="B279" s="47" t="s">
        <v>1408</v>
      </c>
      <c r="C279" s="48" t="s">
        <v>1954</v>
      </c>
      <c r="D279" s="49">
        <v>2393</v>
      </c>
      <c r="E279" s="50">
        <v>0.15</v>
      </c>
      <c r="F279" s="51">
        <v>0</v>
      </c>
      <c r="G279" s="57">
        <v>12.01</v>
      </c>
      <c r="H279" s="58">
        <v>24.9</v>
      </c>
      <c r="I279" s="52">
        <f t="shared" si="10"/>
        <v>0.51767068273092365</v>
      </c>
      <c r="J279" s="52">
        <f t="shared" si="11"/>
        <v>1.0732722731057449</v>
      </c>
    </row>
    <row r="280" spans="2:10" ht="24.75" customHeight="1" x14ac:dyDescent="0.2">
      <c r="B280" s="47" t="s">
        <v>1409</v>
      </c>
      <c r="C280" s="48" t="s">
        <v>1955</v>
      </c>
      <c r="D280" s="49">
        <v>2394</v>
      </c>
      <c r="E280" s="50">
        <v>0.15</v>
      </c>
      <c r="F280" s="51">
        <v>0</v>
      </c>
      <c r="G280" s="57">
        <v>12.01</v>
      </c>
      <c r="H280" s="58">
        <v>24.9</v>
      </c>
      <c r="I280" s="52">
        <f t="shared" si="10"/>
        <v>0.51767068273092365</v>
      </c>
      <c r="J280" s="52">
        <f t="shared" si="11"/>
        <v>1.0732722731057449</v>
      </c>
    </row>
    <row r="281" spans="2:10" ht="24.75" customHeight="1" x14ac:dyDescent="0.2">
      <c r="B281" s="47" t="s">
        <v>1410</v>
      </c>
      <c r="C281" s="48" t="s">
        <v>1956</v>
      </c>
      <c r="D281" s="49">
        <v>2416</v>
      </c>
      <c r="E281" s="50">
        <v>0.15</v>
      </c>
      <c r="F281" s="51">
        <v>0</v>
      </c>
      <c r="G281" s="57">
        <v>8.25</v>
      </c>
      <c r="H281" s="58">
        <v>16.899999999999999</v>
      </c>
      <c r="I281" s="52">
        <f t="shared" si="10"/>
        <v>0.51183431952662717</v>
      </c>
      <c r="J281" s="52">
        <f t="shared" si="11"/>
        <v>1.0484848484848484</v>
      </c>
    </row>
    <row r="282" spans="2:10" ht="24.75" customHeight="1" x14ac:dyDescent="0.2">
      <c r="B282" s="47" t="s">
        <v>1411</v>
      </c>
      <c r="C282" s="48" t="s">
        <v>1957</v>
      </c>
      <c r="D282" s="49">
        <v>2417</v>
      </c>
      <c r="E282" s="50">
        <v>0.15</v>
      </c>
      <c r="F282" s="51">
        <v>0</v>
      </c>
      <c r="G282" s="57">
        <v>8.25</v>
      </c>
      <c r="H282" s="58">
        <v>16.899999999999999</v>
      </c>
      <c r="I282" s="52">
        <f t="shared" si="10"/>
        <v>0.51183431952662717</v>
      </c>
      <c r="J282" s="52">
        <f t="shared" si="11"/>
        <v>1.0484848484848484</v>
      </c>
    </row>
    <row r="283" spans="2:10" ht="24.75" customHeight="1" x14ac:dyDescent="0.2">
      <c r="B283" s="47" t="s">
        <v>1412</v>
      </c>
      <c r="C283" s="48" t="s">
        <v>1958</v>
      </c>
      <c r="D283" s="49">
        <v>2418</v>
      </c>
      <c r="E283" s="50">
        <v>0.15</v>
      </c>
      <c r="F283" s="51">
        <v>0</v>
      </c>
      <c r="G283" s="57">
        <v>8.25</v>
      </c>
      <c r="H283" s="58">
        <v>16.899999999999999</v>
      </c>
      <c r="I283" s="52">
        <f t="shared" si="10"/>
        <v>0.51183431952662717</v>
      </c>
      <c r="J283" s="52">
        <f t="shared" si="11"/>
        <v>1.0484848484848484</v>
      </c>
    </row>
    <row r="284" spans="2:10" ht="24.75" customHeight="1" x14ac:dyDescent="0.2">
      <c r="B284" s="47" t="s">
        <v>1413</v>
      </c>
      <c r="C284" s="48" t="s">
        <v>1959</v>
      </c>
      <c r="D284" s="49">
        <v>2419</v>
      </c>
      <c r="E284" s="50">
        <v>0.15</v>
      </c>
      <c r="F284" s="51">
        <v>0</v>
      </c>
      <c r="G284" s="57">
        <v>8.25</v>
      </c>
      <c r="H284" s="58">
        <v>16.899999999999999</v>
      </c>
      <c r="I284" s="52">
        <f t="shared" si="10"/>
        <v>0.51183431952662717</v>
      </c>
      <c r="J284" s="52">
        <f t="shared" si="11"/>
        <v>1.0484848484848484</v>
      </c>
    </row>
    <row r="285" spans="2:10" ht="24.75" customHeight="1" x14ac:dyDescent="0.2">
      <c r="B285" s="47" t="s">
        <v>1414</v>
      </c>
      <c r="C285" s="48" t="s">
        <v>1960</v>
      </c>
      <c r="D285" s="49">
        <v>2420</v>
      </c>
      <c r="E285" s="50">
        <v>0.15</v>
      </c>
      <c r="F285" s="51">
        <v>0</v>
      </c>
      <c r="G285" s="57">
        <v>8.25</v>
      </c>
      <c r="H285" s="58">
        <v>16.899999999999999</v>
      </c>
      <c r="I285" s="52">
        <f t="shared" si="10"/>
        <v>0.51183431952662717</v>
      </c>
      <c r="J285" s="52">
        <f t="shared" si="11"/>
        <v>1.0484848484848484</v>
      </c>
    </row>
    <row r="286" spans="2:10" ht="24.75" customHeight="1" x14ac:dyDescent="0.2">
      <c r="B286" s="47" t="s">
        <v>1415</v>
      </c>
      <c r="C286" s="48" t="s">
        <v>1961</v>
      </c>
      <c r="D286" s="49">
        <v>2421</v>
      </c>
      <c r="E286" s="50">
        <v>0.15</v>
      </c>
      <c r="F286" s="51">
        <v>0</v>
      </c>
      <c r="G286" s="57">
        <v>5.75</v>
      </c>
      <c r="H286" s="58">
        <v>11.9</v>
      </c>
      <c r="I286" s="52">
        <f t="shared" si="10"/>
        <v>0.51680672268907557</v>
      </c>
      <c r="J286" s="52">
        <f t="shared" si="11"/>
        <v>1.0695652173913044</v>
      </c>
    </row>
    <row r="287" spans="2:10" ht="24.75" customHeight="1" x14ac:dyDescent="0.2">
      <c r="B287" s="47" t="s">
        <v>1416</v>
      </c>
      <c r="C287" s="48" t="s">
        <v>1962</v>
      </c>
      <c r="D287" s="49">
        <v>2422</v>
      </c>
      <c r="E287" s="50">
        <v>0.15</v>
      </c>
      <c r="F287" s="51">
        <v>0</v>
      </c>
      <c r="G287" s="57">
        <v>6</v>
      </c>
      <c r="H287" s="58">
        <v>12.9</v>
      </c>
      <c r="I287" s="52">
        <f t="shared" si="10"/>
        <v>0.53488372093023262</v>
      </c>
      <c r="J287" s="52">
        <f t="shared" si="11"/>
        <v>1.1499999999999999</v>
      </c>
    </row>
    <row r="288" spans="2:10" ht="24.75" customHeight="1" x14ac:dyDescent="0.2">
      <c r="B288" s="47" t="s">
        <v>1417</v>
      </c>
      <c r="C288" s="48" t="s">
        <v>1963</v>
      </c>
      <c r="D288" s="49">
        <v>2423</v>
      </c>
      <c r="E288" s="50">
        <v>0.15</v>
      </c>
      <c r="F288" s="51">
        <v>0</v>
      </c>
      <c r="G288" s="57">
        <v>6.25</v>
      </c>
      <c r="H288" s="58">
        <v>12.9</v>
      </c>
      <c r="I288" s="52">
        <f t="shared" si="10"/>
        <v>0.51550387596899228</v>
      </c>
      <c r="J288" s="52">
        <f t="shared" si="11"/>
        <v>1.0640000000000001</v>
      </c>
    </row>
    <row r="289" spans="2:10" ht="24.75" customHeight="1" x14ac:dyDescent="0.2">
      <c r="B289" s="47" t="s">
        <v>1418</v>
      </c>
      <c r="C289" s="48" t="s">
        <v>1964</v>
      </c>
      <c r="D289" s="49">
        <v>2424</v>
      </c>
      <c r="E289" s="50">
        <v>0.15</v>
      </c>
      <c r="F289" s="51">
        <v>0</v>
      </c>
      <c r="G289" s="57">
        <v>6.5</v>
      </c>
      <c r="H289" s="58">
        <v>13.9</v>
      </c>
      <c r="I289" s="52">
        <f t="shared" si="10"/>
        <v>0.53237410071942448</v>
      </c>
      <c r="J289" s="52">
        <f t="shared" si="11"/>
        <v>1.1384615384615384</v>
      </c>
    </row>
    <row r="290" spans="2:10" ht="24.75" customHeight="1" x14ac:dyDescent="0.2">
      <c r="B290" s="47" t="s">
        <v>1419</v>
      </c>
      <c r="C290" s="48" t="s">
        <v>1965</v>
      </c>
      <c r="D290" s="49">
        <v>2425</v>
      </c>
      <c r="E290" s="50">
        <v>0.15</v>
      </c>
      <c r="F290" s="51">
        <v>0</v>
      </c>
      <c r="G290" s="57">
        <v>6.75</v>
      </c>
      <c r="H290" s="58">
        <v>13.9</v>
      </c>
      <c r="I290" s="52">
        <f t="shared" si="10"/>
        <v>0.51438848920863312</v>
      </c>
      <c r="J290" s="52">
        <f t="shared" si="11"/>
        <v>1.0592592592592593</v>
      </c>
    </row>
    <row r="291" spans="2:10" ht="24.75" customHeight="1" x14ac:dyDescent="0.2">
      <c r="B291" s="47" t="s">
        <v>1420</v>
      </c>
      <c r="C291" s="48" t="s">
        <v>1966</v>
      </c>
      <c r="D291" s="49">
        <v>2426</v>
      </c>
      <c r="E291" s="50">
        <v>0.15</v>
      </c>
      <c r="F291" s="51">
        <v>0</v>
      </c>
      <c r="G291" s="57">
        <v>8.75</v>
      </c>
      <c r="H291" s="58">
        <v>17.899999999999999</v>
      </c>
      <c r="I291" s="52">
        <f t="shared" si="10"/>
        <v>0.51117318435754189</v>
      </c>
      <c r="J291" s="52">
        <f t="shared" si="11"/>
        <v>1.0457142857142854</v>
      </c>
    </row>
    <row r="292" spans="2:10" ht="24.75" customHeight="1" x14ac:dyDescent="0.2">
      <c r="B292" s="47" t="s">
        <v>1421</v>
      </c>
      <c r="C292" s="48" t="s">
        <v>1967</v>
      </c>
      <c r="D292" s="49">
        <v>2434</v>
      </c>
      <c r="E292" s="50">
        <v>0.15</v>
      </c>
      <c r="F292" s="51">
        <v>0</v>
      </c>
      <c r="G292" s="57">
        <v>11</v>
      </c>
      <c r="H292" s="58">
        <v>22.9</v>
      </c>
      <c r="I292" s="52">
        <f t="shared" si="10"/>
        <v>0.51965065502183405</v>
      </c>
      <c r="J292" s="52">
        <f t="shared" si="11"/>
        <v>1.0818181818181816</v>
      </c>
    </row>
    <row r="293" spans="2:10" ht="24.75" customHeight="1" x14ac:dyDescent="0.2">
      <c r="B293" s="47" t="s">
        <v>1422</v>
      </c>
      <c r="C293" s="48" t="s">
        <v>1968</v>
      </c>
      <c r="D293" s="49">
        <v>2435</v>
      </c>
      <c r="E293" s="50">
        <v>0.15</v>
      </c>
      <c r="F293" s="51">
        <v>0</v>
      </c>
      <c r="G293" s="57">
        <v>11.5</v>
      </c>
      <c r="H293" s="58">
        <v>23.9</v>
      </c>
      <c r="I293" s="52">
        <f t="shared" si="10"/>
        <v>0.51882845188284521</v>
      </c>
      <c r="J293" s="52">
        <f t="shared" si="11"/>
        <v>1.0782608695652174</v>
      </c>
    </row>
    <row r="294" spans="2:10" ht="24.75" customHeight="1" x14ac:dyDescent="0.2">
      <c r="B294" s="47" t="s">
        <v>1423</v>
      </c>
      <c r="C294" s="48" t="s">
        <v>1969</v>
      </c>
      <c r="D294" s="49">
        <v>2437</v>
      </c>
      <c r="E294" s="50">
        <v>0.15</v>
      </c>
      <c r="F294" s="51">
        <v>0</v>
      </c>
      <c r="G294" s="57">
        <v>15</v>
      </c>
      <c r="H294" s="58">
        <v>30.9</v>
      </c>
      <c r="I294" s="52">
        <f t="shared" si="10"/>
        <v>0.5145631067961165</v>
      </c>
      <c r="J294" s="52">
        <f t="shared" si="11"/>
        <v>1.06</v>
      </c>
    </row>
    <row r="295" spans="2:10" ht="24.75" customHeight="1" x14ac:dyDescent="0.2">
      <c r="B295" s="47" t="s">
        <v>1424</v>
      </c>
      <c r="C295" s="48" t="s">
        <v>1970</v>
      </c>
      <c r="D295" s="49">
        <v>2446</v>
      </c>
      <c r="E295" s="50">
        <v>0.15</v>
      </c>
      <c r="F295" s="51">
        <v>0</v>
      </c>
      <c r="G295" s="57">
        <v>9.25</v>
      </c>
      <c r="H295" s="58">
        <v>18.899999999999999</v>
      </c>
      <c r="I295" s="52">
        <f t="shared" si="10"/>
        <v>0.51058201058201047</v>
      </c>
      <c r="J295" s="52">
        <f t="shared" si="11"/>
        <v>1.0432432432432432</v>
      </c>
    </row>
    <row r="296" spans="2:10" ht="24.75" customHeight="1" x14ac:dyDescent="0.2">
      <c r="B296" s="47" t="s">
        <v>1425</v>
      </c>
      <c r="C296" s="48" t="s">
        <v>1971</v>
      </c>
      <c r="D296" s="49">
        <v>2447</v>
      </c>
      <c r="E296" s="50">
        <v>0.15</v>
      </c>
      <c r="F296" s="51">
        <v>0</v>
      </c>
      <c r="G296" s="57">
        <v>10</v>
      </c>
      <c r="H296" s="58">
        <v>20.9</v>
      </c>
      <c r="I296" s="52">
        <f t="shared" si="10"/>
        <v>0.52153110047846885</v>
      </c>
      <c r="J296" s="52">
        <f t="shared" si="11"/>
        <v>1.0899999999999999</v>
      </c>
    </row>
    <row r="297" spans="2:10" ht="24.75" customHeight="1" x14ac:dyDescent="0.2">
      <c r="B297" s="47" t="s">
        <v>1426</v>
      </c>
      <c r="C297" s="48" t="s">
        <v>1972</v>
      </c>
      <c r="D297" s="49">
        <v>2593</v>
      </c>
      <c r="E297" s="50">
        <v>0.15</v>
      </c>
      <c r="F297" s="51">
        <v>0</v>
      </c>
      <c r="G297" s="57">
        <v>13.25</v>
      </c>
      <c r="H297" s="58">
        <v>26.9</v>
      </c>
      <c r="I297" s="52">
        <f t="shared" si="10"/>
        <v>0.50743494423791824</v>
      </c>
      <c r="J297" s="52">
        <f t="shared" si="11"/>
        <v>1.030188679245283</v>
      </c>
    </row>
    <row r="298" spans="2:10" ht="24.75" customHeight="1" x14ac:dyDescent="0.2">
      <c r="B298" s="47" t="s">
        <v>1427</v>
      </c>
      <c r="C298" s="48" t="s">
        <v>1973</v>
      </c>
      <c r="D298" s="49">
        <v>2594</v>
      </c>
      <c r="E298" s="50">
        <v>0.15</v>
      </c>
      <c r="F298" s="51">
        <v>0</v>
      </c>
      <c r="G298" s="57">
        <v>14.25</v>
      </c>
      <c r="H298" s="58">
        <v>28.9</v>
      </c>
      <c r="I298" s="52">
        <f t="shared" si="10"/>
        <v>0.50692041522491349</v>
      </c>
      <c r="J298" s="52">
        <f t="shared" si="11"/>
        <v>1.0280701754385966</v>
      </c>
    </row>
    <row r="299" spans="2:10" ht="24.75" customHeight="1" x14ac:dyDescent="0.2">
      <c r="B299" s="47" t="s">
        <v>1428</v>
      </c>
      <c r="C299" s="48" t="s">
        <v>1974</v>
      </c>
      <c r="D299" s="49">
        <v>2589</v>
      </c>
      <c r="E299" s="50">
        <v>0.15</v>
      </c>
      <c r="F299" s="51">
        <v>0</v>
      </c>
      <c r="G299" s="57">
        <v>12.5</v>
      </c>
      <c r="H299" s="58">
        <v>25.9</v>
      </c>
      <c r="I299" s="52">
        <f t="shared" si="10"/>
        <v>0.51737451737451734</v>
      </c>
      <c r="J299" s="52">
        <f t="shared" si="11"/>
        <v>1.0720000000000001</v>
      </c>
    </row>
    <row r="300" spans="2:10" ht="24.75" customHeight="1" x14ac:dyDescent="0.2">
      <c r="B300" s="47" t="s">
        <v>1429</v>
      </c>
      <c r="C300" s="48" t="s">
        <v>1975</v>
      </c>
      <c r="D300" s="49">
        <v>2590</v>
      </c>
      <c r="E300" s="50">
        <v>0.15</v>
      </c>
      <c r="F300" s="51">
        <v>0</v>
      </c>
      <c r="G300" s="57">
        <v>16.25</v>
      </c>
      <c r="H300" s="58">
        <v>32.9</v>
      </c>
      <c r="I300" s="52">
        <f t="shared" si="10"/>
        <v>0.50607902735562305</v>
      </c>
      <c r="J300" s="52">
        <f t="shared" si="11"/>
        <v>1.0246153846153847</v>
      </c>
    </row>
    <row r="301" spans="2:10" ht="24.75" customHeight="1" x14ac:dyDescent="0.2">
      <c r="B301" s="47" t="s">
        <v>1430</v>
      </c>
      <c r="C301" s="48" t="s">
        <v>1976</v>
      </c>
      <c r="D301" s="49">
        <v>2595</v>
      </c>
      <c r="E301" s="50">
        <v>0.15</v>
      </c>
      <c r="F301" s="51">
        <v>0</v>
      </c>
      <c r="G301" s="57">
        <v>12.75</v>
      </c>
      <c r="H301" s="58">
        <v>25.9</v>
      </c>
      <c r="I301" s="52">
        <f t="shared" ref="I301:I364" si="12">1-(G301/H301)</f>
        <v>0.50772200772200771</v>
      </c>
      <c r="J301" s="52">
        <f t="shared" ref="J301:J364" si="13">H301/G301-1</f>
        <v>1.0313725490196077</v>
      </c>
    </row>
    <row r="302" spans="2:10" ht="24.75" customHeight="1" x14ac:dyDescent="0.2">
      <c r="B302" s="47" t="s">
        <v>1431</v>
      </c>
      <c r="C302" s="48" t="s">
        <v>1977</v>
      </c>
      <c r="D302" s="49">
        <v>2600</v>
      </c>
      <c r="E302" s="50">
        <v>0.15</v>
      </c>
      <c r="F302" s="51">
        <v>0</v>
      </c>
      <c r="G302" s="57">
        <v>16.5</v>
      </c>
      <c r="H302" s="58">
        <v>33.9</v>
      </c>
      <c r="I302" s="52">
        <f t="shared" si="12"/>
        <v>0.51327433628318575</v>
      </c>
      <c r="J302" s="52">
        <f t="shared" si="13"/>
        <v>1.0545454545454547</v>
      </c>
    </row>
    <row r="303" spans="2:10" ht="24.75" customHeight="1" x14ac:dyDescent="0.2">
      <c r="B303" s="47" t="s">
        <v>1432</v>
      </c>
      <c r="C303" s="48" t="s">
        <v>1978</v>
      </c>
      <c r="D303" s="49">
        <v>2007</v>
      </c>
      <c r="E303" s="50">
        <v>0.15</v>
      </c>
      <c r="F303" s="51">
        <v>0</v>
      </c>
      <c r="G303" s="57">
        <v>5.0299999999999994</v>
      </c>
      <c r="H303" s="58">
        <v>10.9</v>
      </c>
      <c r="I303" s="52">
        <f t="shared" si="12"/>
        <v>0.53853211009174318</v>
      </c>
      <c r="J303" s="52">
        <f t="shared" si="13"/>
        <v>1.1669980119284298</v>
      </c>
    </row>
    <row r="304" spans="2:10" ht="24.75" customHeight="1" x14ac:dyDescent="0.2">
      <c r="B304" s="47" t="s">
        <v>1433</v>
      </c>
      <c r="C304" s="48" t="s">
        <v>1979</v>
      </c>
      <c r="D304" s="49">
        <v>2008</v>
      </c>
      <c r="E304" s="50">
        <v>0.15</v>
      </c>
      <c r="F304" s="51">
        <v>0</v>
      </c>
      <c r="G304" s="57">
        <v>5.0299999999999994</v>
      </c>
      <c r="H304" s="58">
        <v>10.9</v>
      </c>
      <c r="I304" s="52">
        <f t="shared" si="12"/>
        <v>0.53853211009174318</v>
      </c>
      <c r="J304" s="52">
        <f t="shared" si="13"/>
        <v>1.1669980119284298</v>
      </c>
    </row>
    <row r="305" spans="2:10" ht="24.75" customHeight="1" x14ac:dyDescent="0.2">
      <c r="B305" s="47" t="s">
        <v>1434</v>
      </c>
      <c r="C305" s="48" t="s">
        <v>1980</v>
      </c>
      <c r="D305" s="49">
        <v>2009</v>
      </c>
      <c r="E305" s="50">
        <v>0.15</v>
      </c>
      <c r="F305" s="51">
        <v>0</v>
      </c>
      <c r="G305" s="57">
        <v>5.0299999999999994</v>
      </c>
      <c r="H305" s="58">
        <v>10.9</v>
      </c>
      <c r="I305" s="52">
        <f t="shared" si="12"/>
        <v>0.53853211009174318</v>
      </c>
      <c r="J305" s="52">
        <f t="shared" si="13"/>
        <v>1.1669980119284298</v>
      </c>
    </row>
    <row r="306" spans="2:10" ht="24.75" customHeight="1" x14ac:dyDescent="0.2">
      <c r="B306" s="47" t="s">
        <v>1435</v>
      </c>
      <c r="C306" s="48" t="s">
        <v>1981</v>
      </c>
      <c r="D306" s="49">
        <v>2010</v>
      </c>
      <c r="E306" s="50">
        <v>0.15</v>
      </c>
      <c r="F306" s="51">
        <v>0</v>
      </c>
      <c r="G306" s="57">
        <v>5.0299999999999994</v>
      </c>
      <c r="H306" s="58">
        <v>10.9</v>
      </c>
      <c r="I306" s="52">
        <f t="shared" si="12"/>
        <v>0.53853211009174318</v>
      </c>
      <c r="J306" s="52">
        <f t="shared" si="13"/>
        <v>1.1669980119284298</v>
      </c>
    </row>
    <row r="307" spans="2:10" ht="24.75" customHeight="1" x14ac:dyDescent="0.2">
      <c r="B307" s="47" t="s">
        <v>1436</v>
      </c>
      <c r="C307" s="48" t="s">
        <v>1982</v>
      </c>
      <c r="D307" s="49">
        <v>2791</v>
      </c>
      <c r="E307" s="50">
        <v>0.15</v>
      </c>
      <c r="F307" s="51">
        <v>0</v>
      </c>
      <c r="G307" s="57">
        <v>8.6199999999999992</v>
      </c>
      <c r="H307" s="58">
        <v>17.899999999999999</v>
      </c>
      <c r="I307" s="52">
        <f t="shared" si="12"/>
        <v>0.51843575418994414</v>
      </c>
      <c r="J307" s="52">
        <f t="shared" si="13"/>
        <v>1.0765661252900234</v>
      </c>
    </row>
    <row r="308" spans="2:10" ht="24.75" customHeight="1" x14ac:dyDescent="0.2">
      <c r="B308" s="47" t="s">
        <v>1437</v>
      </c>
      <c r="C308" s="48" t="s">
        <v>1983</v>
      </c>
      <c r="D308" s="49">
        <v>2792</v>
      </c>
      <c r="E308" s="50">
        <v>0.15</v>
      </c>
      <c r="F308" s="51">
        <v>0</v>
      </c>
      <c r="G308" s="57">
        <v>8.6199999999999992</v>
      </c>
      <c r="H308" s="58">
        <v>17.899999999999999</v>
      </c>
      <c r="I308" s="52">
        <f t="shared" si="12"/>
        <v>0.51843575418994414</v>
      </c>
      <c r="J308" s="52">
        <f t="shared" si="13"/>
        <v>1.0765661252900234</v>
      </c>
    </row>
    <row r="309" spans="2:10" ht="24.75" customHeight="1" x14ac:dyDescent="0.2">
      <c r="B309" s="47" t="s">
        <v>1438</v>
      </c>
      <c r="C309" s="48" t="s">
        <v>1984</v>
      </c>
      <c r="D309" s="49">
        <v>2793</v>
      </c>
      <c r="E309" s="50">
        <v>0.15</v>
      </c>
      <c r="F309" s="51">
        <v>0</v>
      </c>
      <c r="G309" s="57">
        <v>8.6199999999999992</v>
      </c>
      <c r="H309" s="58">
        <v>17.899999999999999</v>
      </c>
      <c r="I309" s="52">
        <f t="shared" si="12"/>
        <v>0.51843575418994414</v>
      </c>
      <c r="J309" s="52">
        <f t="shared" si="13"/>
        <v>1.0765661252900234</v>
      </c>
    </row>
    <row r="310" spans="2:10" ht="24.75" customHeight="1" x14ac:dyDescent="0.2">
      <c r="B310" s="47" t="s">
        <v>1439</v>
      </c>
      <c r="C310" s="48" t="s">
        <v>1985</v>
      </c>
      <c r="D310" s="49">
        <v>2640</v>
      </c>
      <c r="E310" s="50">
        <v>0.15</v>
      </c>
      <c r="F310" s="51">
        <v>0</v>
      </c>
      <c r="G310" s="57">
        <v>18.200000000000003</v>
      </c>
      <c r="H310" s="58">
        <v>36.9</v>
      </c>
      <c r="I310" s="52">
        <f t="shared" si="12"/>
        <v>0.50677506775067749</v>
      </c>
      <c r="J310" s="52">
        <f t="shared" si="13"/>
        <v>1.0274725274725269</v>
      </c>
    </row>
    <row r="311" spans="2:10" ht="24.75" customHeight="1" x14ac:dyDescent="0.2">
      <c r="B311" s="47" t="s">
        <v>1440</v>
      </c>
      <c r="C311" s="48" t="s">
        <v>1986</v>
      </c>
      <c r="D311" s="49">
        <v>3168</v>
      </c>
      <c r="E311" s="50">
        <v>0.15</v>
      </c>
      <c r="F311" s="51">
        <v>0</v>
      </c>
      <c r="G311" s="57">
        <v>64.599999999999994</v>
      </c>
      <c r="H311" s="58">
        <v>129.9</v>
      </c>
      <c r="I311" s="52">
        <f t="shared" si="12"/>
        <v>0.50269438029253277</v>
      </c>
      <c r="J311" s="52">
        <f t="shared" si="13"/>
        <v>1.0108359133126936</v>
      </c>
    </row>
    <row r="312" spans="2:10" ht="24.75" customHeight="1" x14ac:dyDescent="0.2">
      <c r="B312" s="47" t="s">
        <v>1441</v>
      </c>
      <c r="C312" s="48" t="s">
        <v>1987</v>
      </c>
      <c r="D312" s="49">
        <v>3169</v>
      </c>
      <c r="E312" s="50">
        <v>0.15</v>
      </c>
      <c r="F312" s="51">
        <v>0</v>
      </c>
      <c r="G312" s="57">
        <v>64.599999999999994</v>
      </c>
      <c r="H312" s="58">
        <v>129.9</v>
      </c>
      <c r="I312" s="52">
        <f t="shared" si="12"/>
        <v>0.50269438029253277</v>
      </c>
      <c r="J312" s="52">
        <f t="shared" si="13"/>
        <v>1.0108359133126936</v>
      </c>
    </row>
    <row r="313" spans="2:10" ht="24.75" customHeight="1" x14ac:dyDescent="0.2">
      <c r="B313" s="47" t="s">
        <v>1442</v>
      </c>
      <c r="C313" s="48" t="s">
        <v>1988</v>
      </c>
      <c r="D313" s="49">
        <v>3170</v>
      </c>
      <c r="E313" s="50">
        <v>0.15</v>
      </c>
      <c r="F313" s="51">
        <v>0</v>
      </c>
      <c r="G313" s="57">
        <v>64.599999999999994</v>
      </c>
      <c r="H313" s="58">
        <v>129.9</v>
      </c>
      <c r="I313" s="52">
        <f t="shared" si="12"/>
        <v>0.50269438029253277</v>
      </c>
      <c r="J313" s="52">
        <f t="shared" si="13"/>
        <v>1.0108359133126936</v>
      </c>
    </row>
    <row r="314" spans="2:10" ht="24.75" customHeight="1" x14ac:dyDescent="0.2">
      <c r="B314" s="47" t="s">
        <v>1443</v>
      </c>
      <c r="C314" s="48" t="s">
        <v>1989</v>
      </c>
      <c r="D314" s="49">
        <v>2841</v>
      </c>
      <c r="E314" s="50">
        <v>0.15</v>
      </c>
      <c r="F314" s="51">
        <v>0</v>
      </c>
      <c r="G314" s="57">
        <v>134.85</v>
      </c>
      <c r="H314" s="58">
        <v>269.89999999999998</v>
      </c>
      <c r="I314" s="52">
        <f t="shared" si="12"/>
        <v>0.50037050759540569</v>
      </c>
      <c r="J314" s="52">
        <f t="shared" si="13"/>
        <v>1.0014831294030402</v>
      </c>
    </row>
    <row r="315" spans="2:10" ht="24.75" customHeight="1" x14ac:dyDescent="0.2">
      <c r="B315" s="47" t="s">
        <v>1444</v>
      </c>
      <c r="C315" s="48" t="s">
        <v>1990</v>
      </c>
      <c r="D315" s="49">
        <v>2842</v>
      </c>
      <c r="E315" s="50">
        <v>0.15</v>
      </c>
      <c r="F315" s="51">
        <v>0</v>
      </c>
      <c r="G315" s="57">
        <v>134.85</v>
      </c>
      <c r="H315" s="58">
        <v>269.89999999999998</v>
      </c>
      <c r="I315" s="52">
        <f t="shared" si="12"/>
        <v>0.50037050759540569</v>
      </c>
      <c r="J315" s="52">
        <f t="shared" si="13"/>
        <v>1.0014831294030402</v>
      </c>
    </row>
    <row r="316" spans="2:10" ht="24.75" customHeight="1" x14ac:dyDescent="0.2">
      <c r="B316" s="47" t="s">
        <v>1445</v>
      </c>
      <c r="C316" s="48" t="s">
        <v>1991</v>
      </c>
      <c r="D316" s="49">
        <v>2843</v>
      </c>
      <c r="E316" s="50">
        <v>0.15</v>
      </c>
      <c r="F316" s="51">
        <v>0</v>
      </c>
      <c r="G316" s="57">
        <v>134.85</v>
      </c>
      <c r="H316" s="58">
        <v>269.89999999999998</v>
      </c>
      <c r="I316" s="52">
        <f t="shared" si="12"/>
        <v>0.50037050759540569</v>
      </c>
      <c r="J316" s="52">
        <f t="shared" si="13"/>
        <v>1.0014831294030402</v>
      </c>
    </row>
    <row r="317" spans="2:10" ht="24.75" customHeight="1" x14ac:dyDescent="0.2">
      <c r="B317" s="47" t="s">
        <v>1446</v>
      </c>
      <c r="C317" s="48" t="s">
        <v>1992</v>
      </c>
      <c r="D317" s="49">
        <v>2844</v>
      </c>
      <c r="E317" s="50">
        <v>0.15</v>
      </c>
      <c r="F317" s="51">
        <v>0</v>
      </c>
      <c r="G317" s="57">
        <v>134.85</v>
      </c>
      <c r="H317" s="58">
        <v>269.89999999999998</v>
      </c>
      <c r="I317" s="52">
        <f t="shared" si="12"/>
        <v>0.50037050759540569</v>
      </c>
      <c r="J317" s="52">
        <f t="shared" si="13"/>
        <v>1.0014831294030402</v>
      </c>
    </row>
    <row r="318" spans="2:10" ht="24.75" customHeight="1" x14ac:dyDescent="0.2">
      <c r="B318" s="47" t="s">
        <v>1447</v>
      </c>
      <c r="C318" s="48" t="s">
        <v>1993</v>
      </c>
      <c r="D318" s="49">
        <v>2845</v>
      </c>
      <c r="E318" s="50">
        <v>0.15</v>
      </c>
      <c r="F318" s="51">
        <v>0</v>
      </c>
      <c r="G318" s="57">
        <v>134.85</v>
      </c>
      <c r="H318" s="58">
        <v>269.89999999999998</v>
      </c>
      <c r="I318" s="52">
        <f t="shared" si="12"/>
        <v>0.50037050759540569</v>
      </c>
      <c r="J318" s="52">
        <f t="shared" si="13"/>
        <v>1.0014831294030402</v>
      </c>
    </row>
    <row r="319" spans="2:10" ht="24.75" customHeight="1" x14ac:dyDescent="0.2">
      <c r="B319" s="47" t="s">
        <v>1448</v>
      </c>
      <c r="C319" s="48" t="s">
        <v>1994</v>
      </c>
      <c r="D319" s="49">
        <v>2846</v>
      </c>
      <c r="E319" s="50">
        <v>0.15</v>
      </c>
      <c r="F319" s="51">
        <v>0</v>
      </c>
      <c r="G319" s="57">
        <v>134.85</v>
      </c>
      <c r="H319" s="58">
        <v>269.89999999999998</v>
      </c>
      <c r="I319" s="52">
        <f t="shared" si="12"/>
        <v>0.50037050759540569</v>
      </c>
      <c r="J319" s="52">
        <f t="shared" si="13"/>
        <v>1.0014831294030402</v>
      </c>
    </row>
    <row r="320" spans="2:10" ht="24.75" customHeight="1" x14ac:dyDescent="0.2">
      <c r="B320" s="47" t="s">
        <v>1449</v>
      </c>
      <c r="C320" s="48" t="s">
        <v>1995</v>
      </c>
      <c r="D320" s="49">
        <v>2644</v>
      </c>
      <c r="E320" s="50">
        <v>0.15</v>
      </c>
      <c r="F320" s="51">
        <v>0</v>
      </c>
      <c r="G320" s="57">
        <v>134.85</v>
      </c>
      <c r="H320" s="58">
        <v>269.89999999999998</v>
      </c>
      <c r="I320" s="52">
        <f t="shared" si="12"/>
        <v>0.50037050759540569</v>
      </c>
      <c r="J320" s="52">
        <f t="shared" si="13"/>
        <v>1.0014831294030402</v>
      </c>
    </row>
    <row r="321" spans="2:10" ht="24.75" customHeight="1" x14ac:dyDescent="0.2">
      <c r="B321" s="47" t="s">
        <v>1450</v>
      </c>
      <c r="C321" s="48" t="s">
        <v>1996</v>
      </c>
      <c r="D321" s="49">
        <v>2645</v>
      </c>
      <c r="E321" s="50">
        <v>0.15</v>
      </c>
      <c r="F321" s="51">
        <v>0</v>
      </c>
      <c r="G321" s="57">
        <v>134.85</v>
      </c>
      <c r="H321" s="58">
        <v>269.89999999999998</v>
      </c>
      <c r="I321" s="52">
        <f t="shared" si="12"/>
        <v>0.50037050759540569</v>
      </c>
      <c r="J321" s="52">
        <f t="shared" si="13"/>
        <v>1.0014831294030402</v>
      </c>
    </row>
    <row r="322" spans="2:10" ht="24.75" customHeight="1" x14ac:dyDescent="0.2">
      <c r="B322" s="47" t="s">
        <v>1451</v>
      </c>
      <c r="C322" s="48" t="s">
        <v>1997</v>
      </c>
      <c r="D322" s="49">
        <v>2032</v>
      </c>
      <c r="E322" s="50">
        <v>0.15</v>
      </c>
      <c r="F322" s="51">
        <v>0</v>
      </c>
      <c r="G322" s="57">
        <v>1.9500000000000002</v>
      </c>
      <c r="H322" s="58">
        <v>3.9</v>
      </c>
      <c r="I322" s="52">
        <f t="shared" si="12"/>
        <v>0.49999999999999989</v>
      </c>
      <c r="J322" s="52">
        <f t="shared" si="13"/>
        <v>0.99999999999999978</v>
      </c>
    </row>
    <row r="323" spans="2:10" ht="24.75" customHeight="1" x14ac:dyDescent="0.2">
      <c r="B323" s="47" t="s">
        <v>1451</v>
      </c>
      <c r="C323" s="48" t="s">
        <v>1998</v>
      </c>
      <c r="D323" s="49" t="s">
        <v>2257</v>
      </c>
      <c r="E323" s="50">
        <v>0.15</v>
      </c>
      <c r="F323" s="51">
        <v>0</v>
      </c>
      <c r="G323" s="57">
        <v>1.8</v>
      </c>
      <c r="H323" s="58">
        <v>3.9</v>
      </c>
      <c r="I323" s="52">
        <f t="shared" si="12"/>
        <v>0.53846153846153844</v>
      </c>
      <c r="J323" s="52">
        <f t="shared" si="13"/>
        <v>1.1666666666666665</v>
      </c>
    </row>
    <row r="324" spans="2:10" ht="24.75" customHeight="1" x14ac:dyDescent="0.2">
      <c r="B324" s="47" t="s">
        <v>1452</v>
      </c>
      <c r="C324" s="48" t="s">
        <v>1999</v>
      </c>
      <c r="D324" s="49">
        <v>2638</v>
      </c>
      <c r="E324" s="50">
        <v>0.15</v>
      </c>
      <c r="F324" s="51">
        <v>0</v>
      </c>
      <c r="G324" s="57">
        <v>1.4300000000000002</v>
      </c>
      <c r="H324" s="58">
        <v>2.9</v>
      </c>
      <c r="I324" s="52">
        <f t="shared" si="12"/>
        <v>0.50689655172413783</v>
      </c>
      <c r="J324" s="52">
        <f t="shared" si="13"/>
        <v>1.0279720279720275</v>
      </c>
    </row>
    <row r="325" spans="2:10" ht="24.75" customHeight="1" x14ac:dyDescent="0.2">
      <c r="B325" s="47" t="s">
        <v>1453</v>
      </c>
      <c r="C325" s="48" t="s">
        <v>2000</v>
      </c>
      <c r="D325" s="49">
        <v>2562</v>
      </c>
      <c r="E325" s="50">
        <v>0.15</v>
      </c>
      <c r="F325" s="51">
        <v>0</v>
      </c>
      <c r="G325" s="57">
        <v>5.75</v>
      </c>
      <c r="H325" s="58">
        <v>11.9</v>
      </c>
      <c r="I325" s="52">
        <f t="shared" si="12"/>
        <v>0.51680672268907557</v>
      </c>
      <c r="J325" s="52">
        <f t="shared" si="13"/>
        <v>1.0695652173913044</v>
      </c>
    </row>
    <row r="326" spans="2:10" ht="24.75" customHeight="1" x14ac:dyDescent="0.2">
      <c r="B326" s="47" t="s">
        <v>1454</v>
      </c>
      <c r="C326" s="48" t="s">
        <v>2001</v>
      </c>
      <c r="D326" s="49">
        <v>2632</v>
      </c>
      <c r="E326" s="50">
        <v>0.15</v>
      </c>
      <c r="F326" s="51">
        <v>0</v>
      </c>
      <c r="G326" s="57">
        <v>11.53</v>
      </c>
      <c r="H326" s="58">
        <v>23.9</v>
      </c>
      <c r="I326" s="52">
        <f t="shared" si="12"/>
        <v>0.51757322175732212</v>
      </c>
      <c r="J326" s="52">
        <f t="shared" si="13"/>
        <v>1.0728534258456199</v>
      </c>
    </row>
    <row r="327" spans="2:10" ht="24.75" customHeight="1" x14ac:dyDescent="0.2">
      <c r="B327" s="47" t="s">
        <v>1455</v>
      </c>
      <c r="C327" s="48" t="s">
        <v>2002</v>
      </c>
      <c r="D327" s="49">
        <v>3315</v>
      </c>
      <c r="E327" s="50">
        <v>0.15</v>
      </c>
      <c r="F327" s="51">
        <v>0</v>
      </c>
      <c r="G327" s="57">
        <v>149.82999999999998</v>
      </c>
      <c r="H327" s="58">
        <v>299.89999999999998</v>
      </c>
      <c r="I327" s="52">
        <f t="shared" si="12"/>
        <v>0.50040013337779254</v>
      </c>
      <c r="J327" s="52">
        <f t="shared" si="13"/>
        <v>1.0016018153907762</v>
      </c>
    </row>
    <row r="328" spans="2:10" ht="24.75" customHeight="1" x14ac:dyDescent="0.2">
      <c r="B328" s="47" t="s">
        <v>1456</v>
      </c>
      <c r="C328" s="48" t="s">
        <v>2003</v>
      </c>
      <c r="D328" s="49">
        <v>3339</v>
      </c>
      <c r="E328" s="50">
        <v>0.15</v>
      </c>
      <c r="F328" s="51">
        <v>0</v>
      </c>
      <c r="G328" s="57">
        <v>6</v>
      </c>
      <c r="H328" s="58">
        <v>12.9</v>
      </c>
      <c r="I328" s="52">
        <f t="shared" si="12"/>
        <v>0.53488372093023262</v>
      </c>
      <c r="J328" s="52">
        <f t="shared" si="13"/>
        <v>1.1499999999999999</v>
      </c>
    </row>
    <row r="329" spans="2:10" ht="24.75" customHeight="1" x14ac:dyDescent="0.2">
      <c r="B329" s="47" t="s">
        <v>1457</v>
      </c>
      <c r="C329" s="48" t="s">
        <v>2004</v>
      </c>
      <c r="D329" s="49">
        <v>3313</v>
      </c>
      <c r="E329" s="50">
        <v>0.15</v>
      </c>
      <c r="F329" s="51">
        <v>0</v>
      </c>
      <c r="G329" s="57">
        <v>53.28</v>
      </c>
      <c r="H329" s="58">
        <v>106.9</v>
      </c>
      <c r="I329" s="52">
        <f t="shared" si="12"/>
        <v>0.50159027128157163</v>
      </c>
      <c r="J329" s="52">
        <f t="shared" si="13"/>
        <v>1.0063813813813813</v>
      </c>
    </row>
    <row r="330" spans="2:10" ht="24.75" customHeight="1" x14ac:dyDescent="0.2">
      <c r="B330" s="47" t="s">
        <v>1458</v>
      </c>
      <c r="C330" s="48" t="s">
        <v>2005</v>
      </c>
      <c r="D330" s="49">
        <v>3258</v>
      </c>
      <c r="E330" s="50">
        <v>0.15</v>
      </c>
      <c r="F330" s="51">
        <v>0</v>
      </c>
      <c r="G330" s="57">
        <v>8.01</v>
      </c>
      <c r="H330" s="58">
        <v>16.899999999999999</v>
      </c>
      <c r="I330" s="52">
        <f t="shared" si="12"/>
        <v>0.52603550295857993</v>
      </c>
      <c r="J330" s="52">
        <f t="shared" si="13"/>
        <v>1.1098626716604243</v>
      </c>
    </row>
    <row r="331" spans="2:10" ht="24.75" customHeight="1" x14ac:dyDescent="0.2">
      <c r="B331" s="47" t="s">
        <v>1459</v>
      </c>
      <c r="C331" s="48" t="s">
        <v>2006</v>
      </c>
      <c r="D331" s="49">
        <v>2295</v>
      </c>
      <c r="E331" s="50">
        <v>0.15</v>
      </c>
      <c r="F331" s="51">
        <v>0</v>
      </c>
      <c r="G331" s="57">
        <v>36.25</v>
      </c>
      <c r="H331" s="58">
        <v>72.900000000000006</v>
      </c>
      <c r="I331" s="52">
        <f t="shared" si="12"/>
        <v>0.50274348422496573</v>
      </c>
      <c r="J331" s="52">
        <f t="shared" si="13"/>
        <v>1.0110344827586211</v>
      </c>
    </row>
    <row r="332" spans="2:10" ht="24.75" customHeight="1" x14ac:dyDescent="0.2">
      <c r="B332" s="47" t="s">
        <v>1460</v>
      </c>
      <c r="C332" s="48" t="s">
        <v>2007</v>
      </c>
      <c r="D332" s="49">
        <v>2296</v>
      </c>
      <c r="E332" s="50">
        <v>0.15</v>
      </c>
      <c r="F332" s="51">
        <v>0</v>
      </c>
      <c r="G332" s="57">
        <v>2.63</v>
      </c>
      <c r="H332" s="58">
        <v>5.9</v>
      </c>
      <c r="I332" s="52">
        <f t="shared" si="12"/>
        <v>0.55423728813559325</v>
      </c>
      <c r="J332" s="52">
        <f t="shared" si="13"/>
        <v>1.243346007604563</v>
      </c>
    </row>
    <row r="333" spans="2:10" ht="24.75" customHeight="1" x14ac:dyDescent="0.2">
      <c r="B333" s="47" t="s">
        <v>1461</v>
      </c>
      <c r="C333" s="48" t="s">
        <v>2008</v>
      </c>
      <c r="D333" s="49">
        <v>2297</v>
      </c>
      <c r="E333" s="50">
        <v>0.15</v>
      </c>
      <c r="F333" s="51">
        <v>0</v>
      </c>
      <c r="G333" s="57">
        <v>3.63</v>
      </c>
      <c r="H333" s="58">
        <v>7.9</v>
      </c>
      <c r="I333" s="52">
        <f t="shared" si="12"/>
        <v>0.54050632911392404</v>
      </c>
      <c r="J333" s="52">
        <f t="shared" si="13"/>
        <v>1.1763085399449036</v>
      </c>
    </row>
    <row r="334" spans="2:10" ht="24.75" customHeight="1" x14ac:dyDescent="0.2">
      <c r="B334" s="47" t="s">
        <v>1462</v>
      </c>
      <c r="C334" s="48" t="s">
        <v>2009</v>
      </c>
      <c r="D334" s="49">
        <v>3365</v>
      </c>
      <c r="E334" s="50">
        <v>0.15</v>
      </c>
      <c r="F334" s="51">
        <v>0</v>
      </c>
      <c r="G334" s="57">
        <v>13.2</v>
      </c>
      <c r="H334" s="58">
        <v>26.9</v>
      </c>
      <c r="I334" s="52">
        <f t="shared" si="12"/>
        <v>0.50929368029739774</v>
      </c>
      <c r="J334" s="52">
        <f t="shared" si="13"/>
        <v>1.0378787878787881</v>
      </c>
    </row>
    <row r="335" spans="2:10" ht="24.75" customHeight="1" x14ac:dyDescent="0.2">
      <c r="B335" s="47" t="s">
        <v>1463</v>
      </c>
      <c r="C335" s="48" t="s">
        <v>2010</v>
      </c>
      <c r="D335" s="49">
        <v>3366</v>
      </c>
      <c r="E335" s="50">
        <v>0.15</v>
      </c>
      <c r="F335" s="51">
        <v>0</v>
      </c>
      <c r="G335" s="57">
        <v>13.2</v>
      </c>
      <c r="H335" s="58">
        <v>26.9</v>
      </c>
      <c r="I335" s="52">
        <f t="shared" si="12"/>
        <v>0.50929368029739774</v>
      </c>
      <c r="J335" s="52">
        <f t="shared" si="13"/>
        <v>1.0378787878787881</v>
      </c>
    </row>
    <row r="336" spans="2:10" ht="24.75" customHeight="1" x14ac:dyDescent="0.2">
      <c r="B336" s="47" t="s">
        <v>1464</v>
      </c>
      <c r="C336" s="48" t="s">
        <v>2011</v>
      </c>
      <c r="D336" s="49">
        <v>3367</v>
      </c>
      <c r="E336" s="50">
        <v>0.15</v>
      </c>
      <c r="F336" s="51">
        <v>0</v>
      </c>
      <c r="G336" s="57">
        <v>27.23</v>
      </c>
      <c r="H336" s="58">
        <v>54.9</v>
      </c>
      <c r="I336" s="52">
        <f t="shared" si="12"/>
        <v>0.50400728597449906</v>
      </c>
      <c r="J336" s="52">
        <f t="shared" si="13"/>
        <v>1.0161586485493941</v>
      </c>
    </row>
    <row r="337" spans="2:10" ht="24.75" customHeight="1" x14ac:dyDescent="0.2">
      <c r="B337" s="47" t="s">
        <v>1465</v>
      </c>
      <c r="C337" s="48" t="s">
        <v>2012</v>
      </c>
      <c r="D337" s="49">
        <v>3368</v>
      </c>
      <c r="E337" s="50">
        <v>0.15</v>
      </c>
      <c r="F337" s="51">
        <v>0</v>
      </c>
      <c r="G337" s="57">
        <v>27.23</v>
      </c>
      <c r="H337" s="58">
        <v>54.9</v>
      </c>
      <c r="I337" s="52">
        <f t="shared" si="12"/>
        <v>0.50400728597449906</v>
      </c>
      <c r="J337" s="52">
        <f t="shared" si="13"/>
        <v>1.0161586485493941</v>
      </c>
    </row>
    <row r="338" spans="2:10" ht="24.75" customHeight="1" x14ac:dyDescent="0.2">
      <c r="B338" s="47" t="s">
        <v>1466</v>
      </c>
      <c r="C338" s="48" t="s">
        <v>2013</v>
      </c>
      <c r="D338" s="49">
        <v>3369</v>
      </c>
      <c r="E338" s="50">
        <v>0.15</v>
      </c>
      <c r="F338" s="51">
        <v>0</v>
      </c>
      <c r="G338" s="57">
        <v>27.5</v>
      </c>
      <c r="H338" s="58">
        <v>55.9</v>
      </c>
      <c r="I338" s="52">
        <f t="shared" si="12"/>
        <v>0.50805008944543828</v>
      </c>
      <c r="J338" s="52">
        <f t="shared" si="13"/>
        <v>1.0327272727272727</v>
      </c>
    </row>
    <row r="339" spans="2:10" ht="24.75" customHeight="1" x14ac:dyDescent="0.2">
      <c r="B339" s="47" t="s">
        <v>1467</v>
      </c>
      <c r="C339" s="48" t="s">
        <v>2014</v>
      </c>
      <c r="D339" s="49">
        <v>3370</v>
      </c>
      <c r="E339" s="50">
        <v>0.15</v>
      </c>
      <c r="F339" s="51">
        <v>0</v>
      </c>
      <c r="G339" s="57">
        <v>24.48</v>
      </c>
      <c r="H339" s="58">
        <v>48.9</v>
      </c>
      <c r="I339" s="52">
        <f t="shared" si="12"/>
        <v>0.49938650306748467</v>
      </c>
      <c r="J339" s="52">
        <f t="shared" si="13"/>
        <v>0.99754901960784315</v>
      </c>
    </row>
    <row r="340" spans="2:10" ht="24.75" customHeight="1" x14ac:dyDescent="0.2">
      <c r="B340" s="47" t="s">
        <v>1468</v>
      </c>
      <c r="C340" s="48" t="s">
        <v>2015</v>
      </c>
      <c r="D340" s="49">
        <v>3310</v>
      </c>
      <c r="E340" s="50">
        <v>0.15</v>
      </c>
      <c r="F340" s="51">
        <v>0</v>
      </c>
      <c r="G340" s="57">
        <v>96.1</v>
      </c>
      <c r="H340" s="58">
        <v>192.9</v>
      </c>
      <c r="I340" s="52">
        <f t="shared" si="12"/>
        <v>0.50181441161223439</v>
      </c>
      <c r="J340" s="52">
        <f t="shared" si="13"/>
        <v>1.0072840790842874</v>
      </c>
    </row>
    <row r="341" spans="2:10" ht="24.75" customHeight="1" x14ac:dyDescent="0.2">
      <c r="B341" s="47" t="s">
        <v>1469</v>
      </c>
      <c r="C341" s="48" t="s">
        <v>2016</v>
      </c>
      <c r="D341" s="49">
        <v>3371</v>
      </c>
      <c r="E341" s="50">
        <v>0.15</v>
      </c>
      <c r="F341" s="51">
        <v>0</v>
      </c>
      <c r="G341" s="57">
        <v>6.42</v>
      </c>
      <c r="H341" s="58">
        <v>12.9</v>
      </c>
      <c r="I341" s="52">
        <f t="shared" si="12"/>
        <v>0.50232558139534889</v>
      </c>
      <c r="J341" s="52">
        <f t="shared" si="13"/>
        <v>1.0093457943925235</v>
      </c>
    </row>
    <row r="342" spans="2:10" ht="24.75" customHeight="1" x14ac:dyDescent="0.2">
      <c r="B342" s="47" t="s">
        <v>1470</v>
      </c>
      <c r="C342" s="48" t="s">
        <v>2017</v>
      </c>
      <c r="D342" s="49">
        <v>3372</v>
      </c>
      <c r="E342" s="50">
        <v>0.15</v>
      </c>
      <c r="F342" s="51">
        <v>0</v>
      </c>
      <c r="G342" s="57">
        <v>26.130000000000003</v>
      </c>
      <c r="H342" s="58">
        <v>52.9</v>
      </c>
      <c r="I342" s="52">
        <f t="shared" si="12"/>
        <v>0.5060491493383743</v>
      </c>
      <c r="J342" s="52">
        <f t="shared" si="13"/>
        <v>1.0244929200153079</v>
      </c>
    </row>
    <row r="343" spans="2:10" ht="24.75" customHeight="1" x14ac:dyDescent="0.2">
      <c r="B343" s="47" t="s">
        <v>1471</v>
      </c>
      <c r="C343" s="48" t="s">
        <v>2018</v>
      </c>
      <c r="D343" s="49">
        <v>3373</v>
      </c>
      <c r="E343" s="50">
        <v>0.15</v>
      </c>
      <c r="F343" s="51">
        <v>0</v>
      </c>
      <c r="G343" s="57">
        <v>19.25</v>
      </c>
      <c r="H343" s="58">
        <v>38.9</v>
      </c>
      <c r="I343" s="52">
        <f t="shared" si="12"/>
        <v>0.50514138817480725</v>
      </c>
      <c r="J343" s="52">
        <f t="shared" si="13"/>
        <v>1.0207792207792208</v>
      </c>
    </row>
    <row r="344" spans="2:10" ht="24.75" customHeight="1" x14ac:dyDescent="0.2">
      <c r="B344" s="47" t="s">
        <v>1472</v>
      </c>
      <c r="C344" s="48" t="s">
        <v>2019</v>
      </c>
      <c r="D344" s="49">
        <v>3374</v>
      </c>
      <c r="E344" s="50">
        <v>0.15</v>
      </c>
      <c r="F344" s="51">
        <v>0</v>
      </c>
      <c r="G344" s="57">
        <v>11.549999999999999</v>
      </c>
      <c r="H344" s="58">
        <v>23.9</v>
      </c>
      <c r="I344" s="52">
        <f t="shared" si="12"/>
        <v>0.51673640167364021</v>
      </c>
      <c r="J344" s="52">
        <f t="shared" si="13"/>
        <v>1.0692640692640691</v>
      </c>
    </row>
    <row r="345" spans="2:10" ht="24.75" customHeight="1" x14ac:dyDescent="0.2">
      <c r="B345" s="47" t="s">
        <v>1473</v>
      </c>
      <c r="C345" s="48" t="s">
        <v>2020</v>
      </c>
      <c r="D345" s="49">
        <v>3375</v>
      </c>
      <c r="E345" s="50">
        <v>0.15</v>
      </c>
      <c r="F345" s="51">
        <v>0</v>
      </c>
      <c r="G345" s="57">
        <v>10.18</v>
      </c>
      <c r="H345" s="58">
        <v>20.9</v>
      </c>
      <c r="I345" s="52">
        <f t="shared" si="12"/>
        <v>0.51291866028708133</v>
      </c>
      <c r="J345" s="52">
        <f t="shared" si="13"/>
        <v>1.0530451866404715</v>
      </c>
    </row>
    <row r="346" spans="2:10" ht="24.75" customHeight="1" x14ac:dyDescent="0.2">
      <c r="B346" s="47" t="s">
        <v>1474</v>
      </c>
      <c r="C346" s="48" t="s">
        <v>2021</v>
      </c>
      <c r="D346" s="49">
        <v>3311</v>
      </c>
      <c r="E346" s="50">
        <v>0.15</v>
      </c>
      <c r="F346" s="51">
        <v>0</v>
      </c>
      <c r="G346" s="57">
        <v>16.5</v>
      </c>
      <c r="H346" s="58">
        <v>33.9</v>
      </c>
      <c r="I346" s="52">
        <f t="shared" si="12"/>
        <v>0.51327433628318575</v>
      </c>
      <c r="J346" s="52">
        <f t="shared" si="13"/>
        <v>1.0545454545454547</v>
      </c>
    </row>
    <row r="347" spans="2:10" ht="24.75" customHeight="1" x14ac:dyDescent="0.2">
      <c r="B347" s="47" t="s">
        <v>1475</v>
      </c>
      <c r="C347" s="48" t="s">
        <v>2022</v>
      </c>
      <c r="D347" s="49">
        <v>3376</v>
      </c>
      <c r="E347" s="50">
        <v>0.15</v>
      </c>
      <c r="F347" s="51">
        <v>0</v>
      </c>
      <c r="G347" s="57">
        <v>17.05</v>
      </c>
      <c r="H347" s="58">
        <v>34.9</v>
      </c>
      <c r="I347" s="52">
        <f t="shared" si="12"/>
        <v>0.51146131805157591</v>
      </c>
      <c r="J347" s="52">
        <f t="shared" si="13"/>
        <v>1.0469208211143695</v>
      </c>
    </row>
    <row r="348" spans="2:10" ht="24.75" customHeight="1" x14ac:dyDescent="0.2">
      <c r="B348" s="47" t="s">
        <v>1476</v>
      </c>
      <c r="C348" s="48" t="s">
        <v>2023</v>
      </c>
      <c r="D348" s="49">
        <v>3317</v>
      </c>
      <c r="E348" s="50">
        <v>0.15</v>
      </c>
      <c r="F348" s="51">
        <v>0</v>
      </c>
      <c r="G348" s="57">
        <v>75.63</v>
      </c>
      <c r="H348" s="58">
        <v>151.9</v>
      </c>
      <c r="I348" s="52">
        <f t="shared" si="12"/>
        <v>0.50210664911125746</v>
      </c>
      <c r="J348" s="52">
        <f t="shared" si="13"/>
        <v>1.0084622504297238</v>
      </c>
    </row>
    <row r="349" spans="2:10" ht="24.75" customHeight="1" x14ac:dyDescent="0.2">
      <c r="B349" s="47" t="s">
        <v>1477</v>
      </c>
      <c r="C349" s="48" t="s">
        <v>2024</v>
      </c>
      <c r="D349" s="49">
        <v>3377</v>
      </c>
      <c r="E349" s="50">
        <v>0.15</v>
      </c>
      <c r="F349" s="51">
        <v>0</v>
      </c>
      <c r="G349" s="57">
        <v>5.04</v>
      </c>
      <c r="H349" s="58">
        <v>10.9</v>
      </c>
      <c r="I349" s="52">
        <f t="shared" si="12"/>
        <v>0.53761467889908254</v>
      </c>
      <c r="J349" s="52">
        <f t="shared" si="13"/>
        <v>1.1626984126984126</v>
      </c>
    </row>
    <row r="350" spans="2:10" ht="24.75" customHeight="1" x14ac:dyDescent="0.2">
      <c r="B350" s="47" t="s">
        <v>1478</v>
      </c>
      <c r="C350" s="48" t="s">
        <v>2025</v>
      </c>
      <c r="D350" s="49">
        <v>3378</v>
      </c>
      <c r="E350" s="50">
        <v>0.15</v>
      </c>
      <c r="F350" s="51">
        <v>0</v>
      </c>
      <c r="G350" s="57">
        <v>15.950000000000001</v>
      </c>
      <c r="H350" s="58">
        <v>31.9</v>
      </c>
      <c r="I350" s="52">
        <f t="shared" si="12"/>
        <v>0.49999999999999989</v>
      </c>
      <c r="J350" s="52">
        <f t="shared" si="13"/>
        <v>0.99999999999999978</v>
      </c>
    </row>
    <row r="351" spans="2:10" ht="24.75" customHeight="1" x14ac:dyDescent="0.2">
      <c r="B351" s="47" t="s">
        <v>1479</v>
      </c>
      <c r="C351" s="48" t="s">
        <v>2026</v>
      </c>
      <c r="D351" s="49">
        <v>3379</v>
      </c>
      <c r="E351" s="50">
        <v>0.15</v>
      </c>
      <c r="F351" s="51">
        <v>0</v>
      </c>
      <c r="G351" s="57">
        <v>13.73</v>
      </c>
      <c r="H351" s="58">
        <v>27.9</v>
      </c>
      <c r="I351" s="52">
        <f t="shared" si="12"/>
        <v>0.50788530465949822</v>
      </c>
      <c r="J351" s="52">
        <f t="shared" si="13"/>
        <v>1.0320466132556443</v>
      </c>
    </row>
    <row r="352" spans="2:10" ht="24.75" customHeight="1" x14ac:dyDescent="0.2">
      <c r="B352" s="47" t="s">
        <v>1480</v>
      </c>
      <c r="C352" s="48" t="s">
        <v>2027</v>
      </c>
      <c r="D352" s="49">
        <v>3312</v>
      </c>
      <c r="E352" s="50">
        <v>0.15</v>
      </c>
      <c r="F352" s="51">
        <v>0</v>
      </c>
      <c r="G352" s="57">
        <v>85.38</v>
      </c>
      <c r="H352" s="58">
        <v>170.9</v>
      </c>
      <c r="I352" s="52">
        <f t="shared" si="12"/>
        <v>0.50040959625512005</v>
      </c>
      <c r="J352" s="52">
        <f t="shared" si="13"/>
        <v>1.0016397282736005</v>
      </c>
    </row>
    <row r="353" spans="2:10" ht="24.75" customHeight="1" x14ac:dyDescent="0.2">
      <c r="B353" s="47" t="s">
        <v>1481</v>
      </c>
      <c r="C353" s="48" t="s">
        <v>2028</v>
      </c>
      <c r="D353" s="49">
        <v>3380</v>
      </c>
      <c r="E353" s="50">
        <v>0.15</v>
      </c>
      <c r="F353" s="51">
        <v>0</v>
      </c>
      <c r="G353" s="57">
        <v>7.13</v>
      </c>
      <c r="H353" s="58">
        <v>14.9</v>
      </c>
      <c r="I353" s="52">
        <f t="shared" si="12"/>
        <v>0.52147651006711415</v>
      </c>
      <c r="J353" s="52">
        <f t="shared" si="13"/>
        <v>1.0897615708274895</v>
      </c>
    </row>
    <row r="354" spans="2:10" ht="24.75" customHeight="1" x14ac:dyDescent="0.2">
      <c r="B354" s="47" t="s">
        <v>1482</v>
      </c>
      <c r="C354" s="48" t="s">
        <v>2029</v>
      </c>
      <c r="D354" s="49">
        <v>3381</v>
      </c>
      <c r="E354" s="50">
        <v>0.15</v>
      </c>
      <c r="F354" s="51">
        <v>0</v>
      </c>
      <c r="G354" s="57">
        <v>16.580000000000002</v>
      </c>
      <c r="H354" s="58">
        <v>33.9</v>
      </c>
      <c r="I354" s="52">
        <f t="shared" si="12"/>
        <v>0.5109144542772861</v>
      </c>
      <c r="J354" s="52">
        <f t="shared" si="13"/>
        <v>1.0446320868516281</v>
      </c>
    </row>
    <row r="355" spans="2:10" ht="24.75" customHeight="1" x14ac:dyDescent="0.2">
      <c r="B355" s="47" t="s">
        <v>1483</v>
      </c>
      <c r="C355" s="48" t="s">
        <v>2030</v>
      </c>
      <c r="D355" s="49">
        <v>3382</v>
      </c>
      <c r="E355" s="50">
        <v>0.15</v>
      </c>
      <c r="F355" s="51">
        <v>0</v>
      </c>
      <c r="G355" s="57">
        <v>16.23</v>
      </c>
      <c r="H355" s="58">
        <v>32.9</v>
      </c>
      <c r="I355" s="52">
        <f t="shared" si="12"/>
        <v>0.50668693009118537</v>
      </c>
      <c r="J355" s="52">
        <f t="shared" si="13"/>
        <v>1.027110289587184</v>
      </c>
    </row>
    <row r="356" spans="2:10" ht="24.75" customHeight="1" x14ac:dyDescent="0.2">
      <c r="B356" s="47" t="s">
        <v>1484</v>
      </c>
      <c r="C356" s="48" t="s">
        <v>2031</v>
      </c>
      <c r="D356" s="49">
        <v>3383</v>
      </c>
      <c r="E356" s="50">
        <v>0.15</v>
      </c>
      <c r="F356" s="51">
        <v>0</v>
      </c>
      <c r="G356" s="57">
        <v>16.23</v>
      </c>
      <c r="H356" s="58">
        <v>32.9</v>
      </c>
      <c r="I356" s="52">
        <f t="shared" si="12"/>
        <v>0.50668693009118537</v>
      </c>
      <c r="J356" s="52">
        <f t="shared" si="13"/>
        <v>1.027110289587184</v>
      </c>
    </row>
    <row r="357" spans="2:10" ht="24.75" customHeight="1" x14ac:dyDescent="0.2">
      <c r="B357" s="47" t="s">
        <v>1485</v>
      </c>
      <c r="C357" s="48" t="s">
        <v>2032</v>
      </c>
      <c r="D357" s="49">
        <v>3384</v>
      </c>
      <c r="E357" s="50">
        <v>0.15</v>
      </c>
      <c r="F357" s="51">
        <v>0</v>
      </c>
      <c r="G357" s="57">
        <v>16.23</v>
      </c>
      <c r="H357" s="58">
        <v>32.9</v>
      </c>
      <c r="I357" s="52">
        <f t="shared" si="12"/>
        <v>0.50668693009118537</v>
      </c>
      <c r="J357" s="52">
        <f t="shared" si="13"/>
        <v>1.027110289587184</v>
      </c>
    </row>
    <row r="358" spans="2:10" ht="24.75" customHeight="1" x14ac:dyDescent="0.2">
      <c r="B358" s="47" t="s">
        <v>1486</v>
      </c>
      <c r="C358" s="48" t="s">
        <v>2033</v>
      </c>
      <c r="D358" s="49">
        <v>3385</v>
      </c>
      <c r="E358" s="50">
        <v>0.15</v>
      </c>
      <c r="F358" s="51">
        <v>0</v>
      </c>
      <c r="G358" s="57">
        <v>16.23</v>
      </c>
      <c r="H358" s="58">
        <v>32.9</v>
      </c>
      <c r="I358" s="52">
        <f t="shared" si="12"/>
        <v>0.50668693009118537</v>
      </c>
      <c r="J358" s="52">
        <f t="shared" si="13"/>
        <v>1.027110289587184</v>
      </c>
    </row>
    <row r="359" spans="2:10" ht="24.75" customHeight="1" x14ac:dyDescent="0.2">
      <c r="B359" s="47" t="s">
        <v>1487</v>
      </c>
      <c r="C359" s="48" t="s">
        <v>2034</v>
      </c>
      <c r="D359" s="49">
        <v>3386</v>
      </c>
      <c r="E359" s="50">
        <v>0.15</v>
      </c>
      <c r="F359" s="51">
        <v>0</v>
      </c>
      <c r="G359" s="57">
        <v>16.23</v>
      </c>
      <c r="H359" s="58">
        <v>32.9</v>
      </c>
      <c r="I359" s="52">
        <f t="shared" si="12"/>
        <v>0.50668693009118537</v>
      </c>
      <c r="J359" s="52">
        <f t="shared" si="13"/>
        <v>1.027110289587184</v>
      </c>
    </row>
    <row r="360" spans="2:10" ht="24.75" customHeight="1" x14ac:dyDescent="0.2">
      <c r="B360" s="47" t="s">
        <v>1488</v>
      </c>
      <c r="C360" s="48" t="s">
        <v>2035</v>
      </c>
      <c r="D360" s="49">
        <v>3387</v>
      </c>
      <c r="E360" s="50">
        <v>0.15</v>
      </c>
      <c r="F360" s="51">
        <v>0</v>
      </c>
      <c r="G360" s="57">
        <v>16.23</v>
      </c>
      <c r="H360" s="58">
        <v>32.9</v>
      </c>
      <c r="I360" s="52">
        <f t="shared" si="12"/>
        <v>0.50668693009118537</v>
      </c>
      <c r="J360" s="52">
        <f t="shared" si="13"/>
        <v>1.027110289587184</v>
      </c>
    </row>
    <row r="361" spans="2:10" ht="24.75" customHeight="1" x14ac:dyDescent="0.2">
      <c r="B361" s="47" t="s">
        <v>1489</v>
      </c>
      <c r="C361" s="48" t="s">
        <v>2036</v>
      </c>
      <c r="D361" s="49">
        <v>3388</v>
      </c>
      <c r="E361" s="50">
        <v>0.15</v>
      </c>
      <c r="F361" s="51">
        <v>0</v>
      </c>
      <c r="G361" s="57">
        <v>16.23</v>
      </c>
      <c r="H361" s="58">
        <v>32.9</v>
      </c>
      <c r="I361" s="52">
        <f t="shared" si="12"/>
        <v>0.50668693009118537</v>
      </c>
      <c r="J361" s="52">
        <f t="shared" si="13"/>
        <v>1.027110289587184</v>
      </c>
    </row>
    <row r="362" spans="2:10" ht="24.75" customHeight="1" x14ac:dyDescent="0.2">
      <c r="B362" s="47" t="s">
        <v>1490</v>
      </c>
      <c r="C362" s="48" t="s">
        <v>2037</v>
      </c>
      <c r="D362" s="49">
        <v>3389</v>
      </c>
      <c r="E362" s="50">
        <v>0.15</v>
      </c>
      <c r="F362" s="51">
        <v>0</v>
      </c>
      <c r="G362" s="57">
        <v>16.23</v>
      </c>
      <c r="H362" s="58">
        <v>32.9</v>
      </c>
      <c r="I362" s="52">
        <f t="shared" si="12"/>
        <v>0.50668693009118537</v>
      </c>
      <c r="J362" s="52">
        <f t="shared" si="13"/>
        <v>1.027110289587184</v>
      </c>
    </row>
    <row r="363" spans="2:10" ht="24.75" customHeight="1" x14ac:dyDescent="0.2">
      <c r="B363" s="47" t="s">
        <v>1491</v>
      </c>
      <c r="C363" s="48" t="s">
        <v>2038</v>
      </c>
      <c r="D363" s="49">
        <v>3463</v>
      </c>
      <c r="E363" s="50">
        <v>0.15</v>
      </c>
      <c r="F363" s="51">
        <v>0</v>
      </c>
      <c r="G363" s="57">
        <v>19.850000000000001</v>
      </c>
      <c r="H363" s="58">
        <v>39.9</v>
      </c>
      <c r="I363" s="52">
        <f t="shared" si="12"/>
        <v>0.50250626566416035</v>
      </c>
      <c r="J363" s="52">
        <f t="shared" si="13"/>
        <v>1.0100755667506296</v>
      </c>
    </row>
    <row r="364" spans="2:10" ht="24.75" customHeight="1" x14ac:dyDescent="0.2">
      <c r="B364" s="47" t="s">
        <v>1492</v>
      </c>
      <c r="C364" s="48" t="s">
        <v>1835</v>
      </c>
      <c r="D364" s="49">
        <v>3464</v>
      </c>
      <c r="E364" s="50">
        <v>0.15</v>
      </c>
      <c r="F364" s="51">
        <v>0</v>
      </c>
      <c r="G364" s="57">
        <v>19.850000000000001</v>
      </c>
      <c r="H364" s="58">
        <v>39.9</v>
      </c>
      <c r="I364" s="52">
        <f t="shared" si="12"/>
        <v>0.50250626566416035</v>
      </c>
      <c r="J364" s="52">
        <f t="shared" si="13"/>
        <v>1.0100755667506296</v>
      </c>
    </row>
    <row r="365" spans="2:10" ht="24.75" customHeight="1" x14ac:dyDescent="0.2">
      <c r="B365" s="47" t="s">
        <v>1493</v>
      </c>
      <c r="C365" s="48" t="s">
        <v>2039</v>
      </c>
      <c r="D365" s="49">
        <v>3465</v>
      </c>
      <c r="E365" s="50">
        <v>0.15</v>
      </c>
      <c r="F365" s="51">
        <v>0</v>
      </c>
      <c r="G365" s="57">
        <v>19.850000000000001</v>
      </c>
      <c r="H365" s="58">
        <v>39.9</v>
      </c>
      <c r="I365" s="52">
        <f t="shared" ref="I365:I428" si="14">1-(G365/H365)</f>
        <v>0.50250626566416035</v>
      </c>
      <c r="J365" s="52">
        <f t="shared" ref="J365:J428" si="15">H365/G365-1</f>
        <v>1.0100755667506296</v>
      </c>
    </row>
    <row r="366" spans="2:10" ht="24.75" customHeight="1" x14ac:dyDescent="0.2">
      <c r="B366" s="47" t="s">
        <v>1494</v>
      </c>
      <c r="C366" s="48" t="s">
        <v>2040</v>
      </c>
      <c r="D366" s="49">
        <v>3466</v>
      </c>
      <c r="E366" s="50">
        <v>0.15</v>
      </c>
      <c r="F366" s="51">
        <v>0</v>
      </c>
      <c r="G366" s="57">
        <v>19.850000000000001</v>
      </c>
      <c r="H366" s="58">
        <v>39.9</v>
      </c>
      <c r="I366" s="52">
        <f t="shared" si="14"/>
        <v>0.50250626566416035</v>
      </c>
      <c r="J366" s="52">
        <f t="shared" si="15"/>
        <v>1.0100755667506296</v>
      </c>
    </row>
    <row r="367" spans="2:10" ht="24.75" customHeight="1" x14ac:dyDescent="0.2">
      <c r="B367" s="47" t="s">
        <v>1495</v>
      </c>
      <c r="C367" s="48" t="s">
        <v>2041</v>
      </c>
      <c r="D367" s="49">
        <v>3468</v>
      </c>
      <c r="E367" s="50">
        <v>0.15</v>
      </c>
      <c r="F367" s="51">
        <v>0</v>
      </c>
      <c r="G367" s="57">
        <v>19.850000000000001</v>
      </c>
      <c r="H367" s="58">
        <v>39.9</v>
      </c>
      <c r="I367" s="52">
        <f t="shared" si="14"/>
        <v>0.50250626566416035</v>
      </c>
      <c r="J367" s="52">
        <f t="shared" si="15"/>
        <v>1.0100755667506296</v>
      </c>
    </row>
    <row r="368" spans="2:10" ht="24.75" customHeight="1" x14ac:dyDescent="0.2">
      <c r="B368" s="47" t="s">
        <v>1496</v>
      </c>
      <c r="C368" s="48" t="s">
        <v>2042</v>
      </c>
      <c r="D368" s="49">
        <v>3469</v>
      </c>
      <c r="E368" s="50">
        <v>0.15</v>
      </c>
      <c r="F368" s="51">
        <v>0</v>
      </c>
      <c r="G368" s="57">
        <v>19.850000000000001</v>
      </c>
      <c r="H368" s="58">
        <v>39.9</v>
      </c>
      <c r="I368" s="52">
        <f t="shared" si="14"/>
        <v>0.50250626566416035</v>
      </c>
      <c r="J368" s="52">
        <f t="shared" si="15"/>
        <v>1.0100755667506296</v>
      </c>
    </row>
    <row r="369" spans="2:10" ht="24.75" customHeight="1" x14ac:dyDescent="0.2">
      <c r="B369" s="47" t="s">
        <v>1497</v>
      </c>
      <c r="C369" s="48" t="s">
        <v>2043</v>
      </c>
      <c r="D369" s="49">
        <v>3470</v>
      </c>
      <c r="E369" s="50">
        <v>0.15</v>
      </c>
      <c r="F369" s="51">
        <v>0</v>
      </c>
      <c r="G369" s="57">
        <v>27.35</v>
      </c>
      <c r="H369" s="58">
        <v>54.9</v>
      </c>
      <c r="I369" s="52">
        <f t="shared" si="14"/>
        <v>0.50182149362477224</v>
      </c>
      <c r="J369" s="52">
        <f t="shared" si="15"/>
        <v>1.0073126142595976</v>
      </c>
    </row>
    <row r="370" spans="2:10" ht="24.75" customHeight="1" x14ac:dyDescent="0.2">
      <c r="B370" s="47" t="s">
        <v>1498</v>
      </c>
      <c r="C370" s="48" t="s">
        <v>2044</v>
      </c>
      <c r="D370" s="49">
        <v>3471</v>
      </c>
      <c r="E370" s="50">
        <v>0.15</v>
      </c>
      <c r="F370" s="51">
        <v>0</v>
      </c>
      <c r="G370" s="57">
        <v>29.85</v>
      </c>
      <c r="H370" s="58">
        <v>59.9</v>
      </c>
      <c r="I370" s="52">
        <f t="shared" si="14"/>
        <v>0.501669449081803</v>
      </c>
      <c r="J370" s="52">
        <f t="shared" si="15"/>
        <v>1.0067001675041873</v>
      </c>
    </row>
    <row r="371" spans="2:10" ht="24.75" customHeight="1" x14ac:dyDescent="0.2">
      <c r="B371" s="47" t="s">
        <v>1499</v>
      </c>
      <c r="C371" s="48" t="s">
        <v>2045</v>
      </c>
      <c r="D371" s="49">
        <v>3472</v>
      </c>
      <c r="E371" s="50">
        <v>0.15</v>
      </c>
      <c r="F371" s="51">
        <v>0</v>
      </c>
      <c r="G371" s="57">
        <v>33.6</v>
      </c>
      <c r="H371" s="58">
        <v>67.900000000000006</v>
      </c>
      <c r="I371" s="52">
        <f t="shared" si="14"/>
        <v>0.50515463917525771</v>
      </c>
      <c r="J371" s="52">
        <f t="shared" si="15"/>
        <v>1.0208333333333335</v>
      </c>
    </row>
    <row r="372" spans="2:10" ht="24.75" customHeight="1" x14ac:dyDescent="0.2">
      <c r="B372" s="47" t="s">
        <v>1500</v>
      </c>
      <c r="C372" s="48" t="s">
        <v>2046</v>
      </c>
      <c r="D372" s="49">
        <v>3473</v>
      </c>
      <c r="E372" s="50">
        <v>0.15</v>
      </c>
      <c r="F372" s="51">
        <v>0</v>
      </c>
      <c r="G372" s="57">
        <v>39.85</v>
      </c>
      <c r="H372" s="58">
        <v>79.900000000000006</v>
      </c>
      <c r="I372" s="52">
        <f t="shared" si="14"/>
        <v>0.50125156445556951</v>
      </c>
      <c r="J372" s="52">
        <f t="shared" si="15"/>
        <v>1.0050188205771646</v>
      </c>
    </row>
    <row r="373" spans="2:10" ht="24.75" customHeight="1" x14ac:dyDescent="0.2">
      <c r="B373" s="47" t="s">
        <v>1501</v>
      </c>
      <c r="C373" s="48" t="s">
        <v>2047</v>
      </c>
      <c r="D373" s="49">
        <v>3474</v>
      </c>
      <c r="E373" s="50">
        <v>0.15</v>
      </c>
      <c r="F373" s="51">
        <v>0</v>
      </c>
      <c r="G373" s="57">
        <v>24.85</v>
      </c>
      <c r="H373" s="58">
        <v>49.9</v>
      </c>
      <c r="I373" s="52">
        <f t="shared" si="14"/>
        <v>0.50200400801603196</v>
      </c>
      <c r="J373" s="52">
        <f t="shared" si="15"/>
        <v>1.0080482897384302</v>
      </c>
    </row>
    <row r="374" spans="2:10" ht="24.75" customHeight="1" x14ac:dyDescent="0.2">
      <c r="B374" s="47" t="s">
        <v>1502</v>
      </c>
      <c r="C374" s="48" t="s">
        <v>2048</v>
      </c>
      <c r="D374" s="49">
        <v>3475</v>
      </c>
      <c r="E374" s="50">
        <v>0.15</v>
      </c>
      <c r="F374" s="51">
        <v>0</v>
      </c>
      <c r="G374" s="57">
        <v>22.35</v>
      </c>
      <c r="H374" s="58">
        <v>44.9</v>
      </c>
      <c r="I374" s="52">
        <f t="shared" si="14"/>
        <v>0.50222717149220486</v>
      </c>
      <c r="J374" s="52">
        <f t="shared" si="15"/>
        <v>1.0089485458612972</v>
      </c>
    </row>
    <row r="375" spans="2:10" ht="24.75" customHeight="1" x14ac:dyDescent="0.2">
      <c r="B375" s="47" t="s">
        <v>1503</v>
      </c>
      <c r="C375" s="48" t="s">
        <v>2049</v>
      </c>
      <c r="D375" s="49">
        <v>4023</v>
      </c>
      <c r="E375" s="50">
        <v>0.15</v>
      </c>
      <c r="F375" s="51">
        <v>0</v>
      </c>
      <c r="G375" s="57">
        <v>21.1</v>
      </c>
      <c r="H375" s="58">
        <v>42.9</v>
      </c>
      <c r="I375" s="52">
        <f t="shared" si="14"/>
        <v>0.50815850815850805</v>
      </c>
      <c r="J375" s="52">
        <f t="shared" si="15"/>
        <v>1.0331753554502368</v>
      </c>
    </row>
    <row r="376" spans="2:10" ht="24.75" customHeight="1" x14ac:dyDescent="0.2">
      <c r="B376" s="47" t="s">
        <v>1504</v>
      </c>
      <c r="C376" s="48" t="s">
        <v>2050</v>
      </c>
      <c r="D376" s="49">
        <v>4012</v>
      </c>
      <c r="E376" s="50">
        <v>0.15</v>
      </c>
      <c r="F376" s="51">
        <v>0</v>
      </c>
      <c r="G376" s="57">
        <v>13.61</v>
      </c>
      <c r="H376" s="58">
        <v>27.9</v>
      </c>
      <c r="I376" s="52">
        <f t="shared" si="14"/>
        <v>0.51218637992831539</v>
      </c>
      <c r="J376" s="52">
        <f t="shared" si="15"/>
        <v>1.0499632623071271</v>
      </c>
    </row>
    <row r="377" spans="2:10" ht="24.75" customHeight="1" x14ac:dyDescent="0.2">
      <c r="B377" s="47" t="s">
        <v>1505</v>
      </c>
      <c r="C377" s="48" t="s">
        <v>2051</v>
      </c>
      <c r="D377" s="49">
        <v>4013</v>
      </c>
      <c r="E377" s="50">
        <v>0.15</v>
      </c>
      <c r="F377" s="51">
        <v>0</v>
      </c>
      <c r="G377" s="57">
        <v>8.17</v>
      </c>
      <c r="H377" s="58">
        <v>16.899999999999999</v>
      </c>
      <c r="I377" s="52">
        <f t="shared" si="14"/>
        <v>0.51656804733727801</v>
      </c>
      <c r="J377" s="52">
        <f t="shared" si="15"/>
        <v>1.0685434516523866</v>
      </c>
    </row>
    <row r="378" spans="2:10" ht="24.75" customHeight="1" x14ac:dyDescent="0.2">
      <c r="B378" s="47" t="s">
        <v>1506</v>
      </c>
      <c r="C378" s="48" t="s">
        <v>2052</v>
      </c>
      <c r="D378" s="49">
        <v>473</v>
      </c>
      <c r="E378" s="50">
        <v>0.15</v>
      </c>
      <c r="F378" s="51">
        <v>0</v>
      </c>
      <c r="G378" s="57">
        <v>0.65</v>
      </c>
      <c r="H378" s="58">
        <v>1.9</v>
      </c>
      <c r="I378" s="52">
        <f t="shared" si="14"/>
        <v>0.65789473684210531</v>
      </c>
      <c r="J378" s="52">
        <f t="shared" si="15"/>
        <v>1.9230769230769229</v>
      </c>
    </row>
    <row r="379" spans="2:10" ht="24.75" customHeight="1" x14ac:dyDescent="0.2">
      <c r="B379" s="47" t="s">
        <v>1507</v>
      </c>
      <c r="C379" s="48" t="s">
        <v>2053</v>
      </c>
      <c r="D379" s="49">
        <v>4024</v>
      </c>
      <c r="E379" s="50">
        <v>0.15</v>
      </c>
      <c r="F379" s="51">
        <v>0</v>
      </c>
      <c r="G379" s="57">
        <v>5.85</v>
      </c>
      <c r="H379" s="58">
        <v>11.9</v>
      </c>
      <c r="I379" s="52">
        <f t="shared" si="14"/>
        <v>0.50840336134453779</v>
      </c>
      <c r="J379" s="52">
        <f t="shared" si="15"/>
        <v>1.0341880341880345</v>
      </c>
    </row>
    <row r="380" spans="2:10" ht="24.75" customHeight="1" x14ac:dyDescent="0.2">
      <c r="B380" s="47" t="s">
        <v>1508</v>
      </c>
      <c r="C380" s="48" t="s">
        <v>2054</v>
      </c>
      <c r="D380" s="49">
        <v>4404</v>
      </c>
      <c r="E380" s="50">
        <v>0.15</v>
      </c>
      <c r="F380" s="51">
        <v>0</v>
      </c>
      <c r="G380" s="57">
        <v>16.700000000000003</v>
      </c>
      <c r="H380" s="58">
        <v>33.9</v>
      </c>
      <c r="I380" s="52">
        <f t="shared" si="14"/>
        <v>0.5073746312684364</v>
      </c>
      <c r="J380" s="52">
        <f t="shared" si="15"/>
        <v>1.0299401197604787</v>
      </c>
    </row>
    <row r="381" spans="2:10" ht="24.75" customHeight="1" x14ac:dyDescent="0.2">
      <c r="B381" s="47" t="s">
        <v>1509</v>
      </c>
      <c r="C381" s="48" t="s">
        <v>2055</v>
      </c>
      <c r="D381" s="49">
        <v>4401</v>
      </c>
      <c r="E381" s="50">
        <v>0.15</v>
      </c>
      <c r="F381" s="51">
        <v>0</v>
      </c>
      <c r="G381" s="57">
        <v>4.0299999999999994</v>
      </c>
      <c r="H381" s="58">
        <v>8.9</v>
      </c>
      <c r="I381" s="52">
        <f t="shared" si="14"/>
        <v>0.54719101123595515</v>
      </c>
      <c r="J381" s="52">
        <f t="shared" si="15"/>
        <v>1.2084367245657575</v>
      </c>
    </row>
    <row r="382" spans="2:10" ht="24.75" customHeight="1" x14ac:dyDescent="0.2">
      <c r="B382" s="47" t="s">
        <v>1510</v>
      </c>
      <c r="C382" s="48" t="s">
        <v>2056</v>
      </c>
      <c r="D382" s="49">
        <v>4415</v>
      </c>
      <c r="E382" s="50">
        <v>0.15</v>
      </c>
      <c r="F382" s="51">
        <v>0</v>
      </c>
      <c r="G382" s="57">
        <v>17.25</v>
      </c>
      <c r="H382" s="58">
        <v>34.9</v>
      </c>
      <c r="I382" s="52">
        <f t="shared" si="14"/>
        <v>0.50573065902578795</v>
      </c>
      <c r="J382" s="52">
        <f t="shared" si="15"/>
        <v>1.0231884057971015</v>
      </c>
    </row>
    <row r="383" spans="2:10" ht="24.75" customHeight="1" x14ac:dyDescent="0.2">
      <c r="B383" s="47" t="s">
        <v>1511</v>
      </c>
      <c r="C383" s="48" t="s">
        <v>2057</v>
      </c>
      <c r="D383" s="49">
        <v>1231</v>
      </c>
      <c r="E383" s="50">
        <v>0.15</v>
      </c>
      <c r="F383" s="51">
        <v>0</v>
      </c>
      <c r="G383" s="57">
        <v>5.88</v>
      </c>
      <c r="H383" s="58">
        <v>11.9</v>
      </c>
      <c r="I383" s="52">
        <f t="shared" si="14"/>
        <v>0.50588235294117645</v>
      </c>
      <c r="J383" s="52">
        <f t="shared" si="15"/>
        <v>1.0238095238095237</v>
      </c>
    </row>
    <row r="384" spans="2:10" ht="24.75" customHeight="1" x14ac:dyDescent="0.2">
      <c r="B384" s="47" t="s">
        <v>1512</v>
      </c>
      <c r="C384" s="48" t="s">
        <v>2058</v>
      </c>
      <c r="D384" s="49">
        <v>1498</v>
      </c>
      <c r="E384" s="50">
        <v>0.15</v>
      </c>
      <c r="F384" s="51">
        <v>0</v>
      </c>
      <c r="G384" s="57">
        <v>11.549999999999999</v>
      </c>
      <c r="H384" s="58">
        <v>23.9</v>
      </c>
      <c r="I384" s="52">
        <f t="shared" si="14"/>
        <v>0.51673640167364021</v>
      </c>
      <c r="J384" s="52">
        <f t="shared" si="15"/>
        <v>1.0692640692640691</v>
      </c>
    </row>
    <row r="385" spans="2:10" ht="24.75" customHeight="1" x14ac:dyDescent="0.2">
      <c r="B385" s="47" t="s">
        <v>1513</v>
      </c>
      <c r="C385" s="48" t="s">
        <v>2059</v>
      </c>
      <c r="D385" s="49">
        <v>1499</v>
      </c>
      <c r="E385" s="50">
        <v>0.15</v>
      </c>
      <c r="F385" s="51">
        <v>0</v>
      </c>
      <c r="G385" s="57">
        <v>15.48</v>
      </c>
      <c r="H385" s="58">
        <v>30.9</v>
      </c>
      <c r="I385" s="52">
        <f t="shared" si="14"/>
        <v>0.49902912621359219</v>
      </c>
      <c r="J385" s="52">
        <f t="shared" si="15"/>
        <v>0.99612403100775171</v>
      </c>
    </row>
    <row r="386" spans="2:10" ht="24.75" customHeight="1" x14ac:dyDescent="0.2">
      <c r="B386" s="47" t="s">
        <v>1514</v>
      </c>
      <c r="C386" s="48" t="s">
        <v>2060</v>
      </c>
      <c r="D386" s="49">
        <v>1500</v>
      </c>
      <c r="E386" s="50">
        <v>0.15</v>
      </c>
      <c r="F386" s="51">
        <v>0</v>
      </c>
      <c r="G386" s="57">
        <v>19.350000000000001</v>
      </c>
      <c r="H386" s="58">
        <v>38.9</v>
      </c>
      <c r="I386" s="52">
        <f t="shared" si="14"/>
        <v>0.50257069408740351</v>
      </c>
      <c r="J386" s="52">
        <f t="shared" si="15"/>
        <v>1.0103359173126614</v>
      </c>
    </row>
    <row r="387" spans="2:10" ht="24.75" customHeight="1" x14ac:dyDescent="0.2">
      <c r="B387" s="47" t="s">
        <v>1515</v>
      </c>
      <c r="C387" s="48" t="s">
        <v>2061</v>
      </c>
      <c r="D387" s="49">
        <v>4405</v>
      </c>
      <c r="E387" s="50">
        <v>0.15</v>
      </c>
      <c r="F387" s="51">
        <v>0</v>
      </c>
      <c r="G387" s="57">
        <v>26.8</v>
      </c>
      <c r="H387" s="58">
        <v>53.9</v>
      </c>
      <c r="I387" s="52">
        <f t="shared" si="14"/>
        <v>0.50278293135435992</v>
      </c>
      <c r="J387" s="52">
        <f t="shared" si="15"/>
        <v>1.011194029850746</v>
      </c>
    </row>
    <row r="388" spans="2:10" ht="24.75" customHeight="1" x14ac:dyDescent="0.2">
      <c r="B388" s="47" t="s">
        <v>1516</v>
      </c>
      <c r="C388" s="48" t="s">
        <v>2062</v>
      </c>
      <c r="D388" s="49">
        <v>95</v>
      </c>
      <c r="E388" s="50">
        <v>0.15</v>
      </c>
      <c r="F388" s="51">
        <v>0</v>
      </c>
      <c r="G388" s="57">
        <v>4.0599999999999996</v>
      </c>
      <c r="H388" s="58">
        <v>8.9</v>
      </c>
      <c r="I388" s="52">
        <f t="shared" si="14"/>
        <v>0.54382022471910119</v>
      </c>
      <c r="J388" s="52">
        <f t="shared" si="15"/>
        <v>1.1921182266009853</v>
      </c>
    </row>
    <row r="389" spans="2:10" ht="24.75" customHeight="1" x14ac:dyDescent="0.2">
      <c r="B389" s="47" t="s">
        <v>1517</v>
      </c>
      <c r="C389" s="48" t="s">
        <v>2063</v>
      </c>
      <c r="D389" s="49">
        <v>114</v>
      </c>
      <c r="E389" s="50">
        <v>0.15</v>
      </c>
      <c r="F389" s="51">
        <v>0</v>
      </c>
      <c r="G389" s="57">
        <v>37.230000000000004</v>
      </c>
      <c r="H389" s="58">
        <v>74.900000000000006</v>
      </c>
      <c r="I389" s="52">
        <f t="shared" si="14"/>
        <v>0.50293724966622166</v>
      </c>
      <c r="J389" s="52">
        <f t="shared" si="15"/>
        <v>1.011818426000537</v>
      </c>
    </row>
    <row r="390" spans="2:10" ht="24.75" customHeight="1" x14ac:dyDescent="0.2">
      <c r="B390" s="47" t="s">
        <v>1518</v>
      </c>
      <c r="C390" s="48" t="s">
        <v>2064</v>
      </c>
      <c r="D390" s="49">
        <v>40</v>
      </c>
      <c r="E390" s="50">
        <v>0.15</v>
      </c>
      <c r="F390" s="51">
        <v>0</v>
      </c>
      <c r="G390" s="57">
        <v>4.75</v>
      </c>
      <c r="H390" s="58">
        <v>9.9</v>
      </c>
      <c r="I390" s="52">
        <f t="shared" si="14"/>
        <v>0.52020202020202022</v>
      </c>
      <c r="J390" s="52">
        <f t="shared" si="15"/>
        <v>1.0842105263157897</v>
      </c>
    </row>
    <row r="391" spans="2:10" ht="24.75" customHeight="1" x14ac:dyDescent="0.2">
      <c r="B391" s="47" t="s">
        <v>1519</v>
      </c>
      <c r="C391" s="48" t="s">
        <v>2065</v>
      </c>
      <c r="D391" s="49">
        <v>801</v>
      </c>
      <c r="E391" s="50">
        <v>0.15</v>
      </c>
      <c r="F391" s="51">
        <v>0</v>
      </c>
      <c r="G391" s="57">
        <v>16.32</v>
      </c>
      <c r="H391" s="58">
        <v>32.9</v>
      </c>
      <c r="I391" s="52">
        <f t="shared" si="14"/>
        <v>0.5039513677811549</v>
      </c>
      <c r="J391" s="52">
        <f t="shared" si="15"/>
        <v>1.0159313725490193</v>
      </c>
    </row>
    <row r="392" spans="2:10" ht="24.75" customHeight="1" x14ac:dyDescent="0.2">
      <c r="B392" s="47" t="s">
        <v>1520</v>
      </c>
      <c r="C392" s="48" t="s">
        <v>2066</v>
      </c>
      <c r="D392" s="49">
        <v>803</v>
      </c>
      <c r="E392" s="50">
        <v>0.15</v>
      </c>
      <c r="F392" s="51">
        <v>0</v>
      </c>
      <c r="G392" s="57">
        <v>16.400000000000002</v>
      </c>
      <c r="H392" s="58">
        <v>32.9</v>
      </c>
      <c r="I392" s="52">
        <f t="shared" si="14"/>
        <v>0.50151975683890571</v>
      </c>
      <c r="J392" s="52">
        <f t="shared" si="15"/>
        <v>1.0060975609756095</v>
      </c>
    </row>
    <row r="393" spans="2:10" ht="24.75" customHeight="1" x14ac:dyDescent="0.2">
      <c r="B393" s="47" t="s">
        <v>1521</v>
      </c>
      <c r="C393" s="48" t="s">
        <v>2067</v>
      </c>
      <c r="D393" s="49">
        <v>805</v>
      </c>
      <c r="E393" s="50">
        <v>0.15</v>
      </c>
      <c r="F393" s="51">
        <v>0</v>
      </c>
      <c r="G393" s="57">
        <v>20.380000000000003</v>
      </c>
      <c r="H393" s="58">
        <v>40.9</v>
      </c>
      <c r="I393" s="52">
        <f t="shared" si="14"/>
        <v>0.50171149144254268</v>
      </c>
      <c r="J393" s="52">
        <f t="shared" si="15"/>
        <v>1.0068694798822371</v>
      </c>
    </row>
    <row r="394" spans="2:10" ht="24.75" customHeight="1" x14ac:dyDescent="0.2">
      <c r="B394" s="47" t="s">
        <v>1522</v>
      </c>
      <c r="C394" s="48" t="s">
        <v>2068</v>
      </c>
      <c r="D394" s="49">
        <v>13</v>
      </c>
      <c r="E394" s="50">
        <v>0.15</v>
      </c>
      <c r="F394" s="51">
        <v>0</v>
      </c>
      <c r="G394" s="57">
        <v>0.80999999999999994</v>
      </c>
      <c r="H394" s="58">
        <v>1.9</v>
      </c>
      <c r="I394" s="52">
        <f t="shared" si="14"/>
        <v>0.5736842105263158</v>
      </c>
      <c r="J394" s="52">
        <f t="shared" si="15"/>
        <v>1.3456790123456792</v>
      </c>
    </row>
    <row r="395" spans="2:10" ht="24.75" customHeight="1" x14ac:dyDescent="0.2">
      <c r="B395" s="47" t="s">
        <v>1523</v>
      </c>
      <c r="C395" s="48" t="s">
        <v>2069</v>
      </c>
      <c r="D395" s="49">
        <v>549</v>
      </c>
      <c r="E395" s="50">
        <v>0.15</v>
      </c>
      <c r="F395" s="51">
        <v>0</v>
      </c>
      <c r="G395" s="57">
        <v>10.68</v>
      </c>
      <c r="H395" s="58">
        <v>21.9</v>
      </c>
      <c r="I395" s="52">
        <f t="shared" si="14"/>
        <v>0.51232876712328768</v>
      </c>
      <c r="J395" s="52">
        <f t="shared" si="15"/>
        <v>1.0505617977528088</v>
      </c>
    </row>
    <row r="396" spans="2:10" ht="24.75" customHeight="1" x14ac:dyDescent="0.2">
      <c r="B396" s="47" t="s">
        <v>1524</v>
      </c>
      <c r="C396" s="48" t="s">
        <v>2070</v>
      </c>
      <c r="D396" s="49">
        <v>552</v>
      </c>
      <c r="E396" s="50">
        <v>0.15</v>
      </c>
      <c r="F396" s="51">
        <v>0</v>
      </c>
      <c r="G396" s="57">
        <v>19.350000000000001</v>
      </c>
      <c r="H396" s="58">
        <v>38.9</v>
      </c>
      <c r="I396" s="52">
        <f t="shared" si="14"/>
        <v>0.50257069408740351</v>
      </c>
      <c r="J396" s="52">
        <f t="shared" si="15"/>
        <v>1.0103359173126614</v>
      </c>
    </row>
    <row r="397" spans="2:10" ht="24.75" customHeight="1" x14ac:dyDescent="0.2">
      <c r="B397" s="47" t="s">
        <v>1525</v>
      </c>
      <c r="C397" s="48" t="s">
        <v>2071</v>
      </c>
      <c r="D397" s="49">
        <v>553</v>
      </c>
      <c r="E397" s="50">
        <v>0.15</v>
      </c>
      <c r="F397" s="51">
        <v>0</v>
      </c>
      <c r="G397" s="57">
        <v>29.85</v>
      </c>
      <c r="H397" s="58">
        <v>59.9</v>
      </c>
      <c r="I397" s="52">
        <f t="shared" si="14"/>
        <v>0.501669449081803</v>
      </c>
      <c r="J397" s="52">
        <f t="shared" si="15"/>
        <v>1.0067001675041873</v>
      </c>
    </row>
    <row r="398" spans="2:10" ht="24.75" customHeight="1" x14ac:dyDescent="0.2">
      <c r="B398" s="47" t="s">
        <v>1526</v>
      </c>
      <c r="C398" s="48" t="s">
        <v>2072</v>
      </c>
      <c r="D398" s="49">
        <v>550</v>
      </c>
      <c r="E398" s="50">
        <v>0.15</v>
      </c>
      <c r="F398" s="51">
        <v>0</v>
      </c>
      <c r="G398" s="57">
        <v>6.3</v>
      </c>
      <c r="H398" s="58">
        <v>12.9</v>
      </c>
      <c r="I398" s="52">
        <f t="shared" si="14"/>
        <v>0.51162790697674421</v>
      </c>
      <c r="J398" s="52">
        <f t="shared" si="15"/>
        <v>1.0476190476190479</v>
      </c>
    </row>
    <row r="399" spans="2:10" ht="24.75" customHeight="1" x14ac:dyDescent="0.2">
      <c r="B399" s="47" t="s">
        <v>1527</v>
      </c>
      <c r="C399" s="48" t="s">
        <v>2073</v>
      </c>
      <c r="D399" s="49">
        <v>560</v>
      </c>
      <c r="E399" s="50">
        <v>0.15</v>
      </c>
      <c r="F399" s="51">
        <v>0</v>
      </c>
      <c r="G399" s="57">
        <v>14.73</v>
      </c>
      <c r="H399" s="58">
        <v>29.9</v>
      </c>
      <c r="I399" s="52">
        <f t="shared" si="14"/>
        <v>0.50735785953177248</v>
      </c>
      <c r="J399" s="52">
        <f t="shared" si="15"/>
        <v>1.0298710115410725</v>
      </c>
    </row>
    <row r="400" spans="2:10" ht="24.75" customHeight="1" x14ac:dyDescent="0.2">
      <c r="B400" s="47" t="s">
        <v>1528</v>
      </c>
      <c r="C400" s="48" t="s">
        <v>2074</v>
      </c>
      <c r="D400" s="49">
        <v>661</v>
      </c>
      <c r="E400" s="50">
        <v>0.15</v>
      </c>
      <c r="F400" s="51">
        <v>0</v>
      </c>
      <c r="G400" s="57">
        <v>5.5</v>
      </c>
      <c r="H400" s="58">
        <v>11.9</v>
      </c>
      <c r="I400" s="52">
        <f t="shared" si="14"/>
        <v>0.53781512605042026</v>
      </c>
      <c r="J400" s="52">
        <f t="shared" si="15"/>
        <v>1.1636363636363636</v>
      </c>
    </row>
    <row r="401" spans="2:10" ht="24.75" customHeight="1" x14ac:dyDescent="0.2">
      <c r="B401" s="47" t="s">
        <v>1529</v>
      </c>
      <c r="C401" s="48" t="s">
        <v>2075</v>
      </c>
      <c r="D401" s="49">
        <v>662</v>
      </c>
      <c r="E401" s="50">
        <v>0.15</v>
      </c>
      <c r="F401" s="51">
        <v>0</v>
      </c>
      <c r="G401" s="57">
        <v>6.8699999999999992</v>
      </c>
      <c r="H401" s="58">
        <v>13.9</v>
      </c>
      <c r="I401" s="52">
        <f t="shared" si="14"/>
        <v>0.50575539568345329</v>
      </c>
      <c r="J401" s="52">
        <f t="shared" si="15"/>
        <v>1.0232896652110628</v>
      </c>
    </row>
    <row r="402" spans="2:10" ht="24.75" customHeight="1" x14ac:dyDescent="0.2">
      <c r="B402" s="47" t="s">
        <v>1530</v>
      </c>
      <c r="C402" s="48" t="s">
        <v>2076</v>
      </c>
      <c r="D402" s="49">
        <v>663</v>
      </c>
      <c r="E402" s="50">
        <v>0.15</v>
      </c>
      <c r="F402" s="51">
        <v>0</v>
      </c>
      <c r="G402" s="57">
        <v>8.25</v>
      </c>
      <c r="H402" s="58">
        <v>16.899999999999999</v>
      </c>
      <c r="I402" s="52">
        <f t="shared" si="14"/>
        <v>0.51183431952662717</v>
      </c>
      <c r="J402" s="52">
        <f t="shared" si="15"/>
        <v>1.0484848484848484</v>
      </c>
    </row>
    <row r="403" spans="2:10" ht="24.75" customHeight="1" x14ac:dyDescent="0.2">
      <c r="B403" s="47" t="s">
        <v>1531</v>
      </c>
      <c r="C403" s="48" t="s">
        <v>2077</v>
      </c>
      <c r="D403" s="49">
        <v>664</v>
      </c>
      <c r="E403" s="50">
        <v>0.15</v>
      </c>
      <c r="F403" s="51">
        <v>0</v>
      </c>
      <c r="G403" s="57">
        <v>8.25</v>
      </c>
      <c r="H403" s="58">
        <v>16.899999999999999</v>
      </c>
      <c r="I403" s="52">
        <f t="shared" si="14"/>
        <v>0.51183431952662717</v>
      </c>
      <c r="J403" s="52">
        <f t="shared" si="15"/>
        <v>1.0484848484848484</v>
      </c>
    </row>
    <row r="404" spans="2:10" ht="24.75" customHeight="1" x14ac:dyDescent="0.2">
      <c r="B404" s="47" t="s">
        <v>1532</v>
      </c>
      <c r="C404" s="48" t="s">
        <v>2078</v>
      </c>
      <c r="D404" s="49">
        <v>665</v>
      </c>
      <c r="E404" s="50">
        <v>0.15</v>
      </c>
      <c r="F404" s="51">
        <v>0</v>
      </c>
      <c r="G404" s="57">
        <v>13.75</v>
      </c>
      <c r="H404" s="58">
        <v>27.9</v>
      </c>
      <c r="I404" s="52">
        <f t="shared" si="14"/>
        <v>0.50716845878136196</v>
      </c>
      <c r="J404" s="52">
        <f t="shared" si="15"/>
        <v>1.0290909090909088</v>
      </c>
    </row>
    <row r="405" spans="2:10" ht="24.75" customHeight="1" x14ac:dyDescent="0.2">
      <c r="B405" s="47" t="s">
        <v>1533</v>
      </c>
      <c r="C405" s="48" t="s">
        <v>2079</v>
      </c>
      <c r="D405" s="49">
        <v>666</v>
      </c>
      <c r="E405" s="50">
        <v>0.15</v>
      </c>
      <c r="F405" s="51">
        <v>0</v>
      </c>
      <c r="G405" s="57">
        <v>12.1</v>
      </c>
      <c r="H405" s="58">
        <v>24.9</v>
      </c>
      <c r="I405" s="52">
        <f t="shared" si="14"/>
        <v>0.51405622489959835</v>
      </c>
      <c r="J405" s="52">
        <f t="shared" si="15"/>
        <v>1.0578512396694215</v>
      </c>
    </row>
    <row r="406" spans="2:10" ht="24.75" customHeight="1" x14ac:dyDescent="0.2">
      <c r="B406" s="47" t="s">
        <v>1534</v>
      </c>
      <c r="C406" s="48" t="s">
        <v>2080</v>
      </c>
      <c r="D406" s="49">
        <v>534</v>
      </c>
      <c r="E406" s="50">
        <v>0.15</v>
      </c>
      <c r="F406" s="51">
        <v>0</v>
      </c>
      <c r="G406" s="57">
        <v>3.63</v>
      </c>
      <c r="H406" s="58">
        <v>7.9</v>
      </c>
      <c r="I406" s="52">
        <f t="shared" si="14"/>
        <v>0.54050632911392404</v>
      </c>
      <c r="J406" s="52">
        <f t="shared" si="15"/>
        <v>1.1763085399449036</v>
      </c>
    </row>
    <row r="407" spans="2:10" ht="24.75" customHeight="1" x14ac:dyDescent="0.2">
      <c r="B407" s="47" t="s">
        <v>1535</v>
      </c>
      <c r="C407" s="48" t="s">
        <v>2081</v>
      </c>
      <c r="D407" s="49">
        <v>535</v>
      </c>
      <c r="E407" s="50">
        <v>0.15</v>
      </c>
      <c r="F407" s="51">
        <v>0</v>
      </c>
      <c r="G407" s="57">
        <v>3.8800000000000003</v>
      </c>
      <c r="H407" s="58">
        <v>7.9</v>
      </c>
      <c r="I407" s="52">
        <f t="shared" si="14"/>
        <v>0.50886075949367093</v>
      </c>
      <c r="J407" s="52">
        <f t="shared" si="15"/>
        <v>1.036082474226804</v>
      </c>
    </row>
    <row r="408" spans="2:10" ht="24.75" customHeight="1" x14ac:dyDescent="0.2">
      <c r="B408" s="47" t="s">
        <v>1536</v>
      </c>
      <c r="C408" s="48" t="s">
        <v>2082</v>
      </c>
      <c r="D408" s="49">
        <v>536</v>
      </c>
      <c r="E408" s="50">
        <v>0.15</v>
      </c>
      <c r="F408" s="51">
        <v>0</v>
      </c>
      <c r="G408" s="57">
        <v>4.1499999999999995</v>
      </c>
      <c r="H408" s="58">
        <v>8.9</v>
      </c>
      <c r="I408" s="52">
        <f t="shared" si="14"/>
        <v>0.53370786516853941</v>
      </c>
      <c r="J408" s="52">
        <f t="shared" si="15"/>
        <v>1.1445783132530125</v>
      </c>
    </row>
    <row r="409" spans="2:10" ht="24.75" customHeight="1" x14ac:dyDescent="0.2">
      <c r="B409" s="47" t="s">
        <v>1537</v>
      </c>
      <c r="C409" s="48" t="s">
        <v>2083</v>
      </c>
      <c r="D409" s="49">
        <v>556</v>
      </c>
      <c r="E409" s="50">
        <v>0.15</v>
      </c>
      <c r="F409" s="51">
        <v>0</v>
      </c>
      <c r="G409" s="57">
        <v>5.8199999999999994</v>
      </c>
      <c r="H409" s="58">
        <v>11.9</v>
      </c>
      <c r="I409" s="52">
        <f t="shared" si="14"/>
        <v>0.51092436974789923</v>
      </c>
      <c r="J409" s="52">
        <f t="shared" si="15"/>
        <v>1.0446735395189006</v>
      </c>
    </row>
    <row r="410" spans="2:10" ht="24.75" customHeight="1" x14ac:dyDescent="0.2">
      <c r="B410" s="47" t="s">
        <v>1538</v>
      </c>
      <c r="C410" s="48" t="s">
        <v>2084</v>
      </c>
      <c r="D410" s="49">
        <v>542</v>
      </c>
      <c r="E410" s="50">
        <v>0.15</v>
      </c>
      <c r="F410" s="51">
        <v>0</v>
      </c>
      <c r="G410" s="57">
        <v>5.0299999999999994</v>
      </c>
      <c r="H410" s="58">
        <v>10.9</v>
      </c>
      <c r="I410" s="52">
        <f t="shared" si="14"/>
        <v>0.53853211009174318</v>
      </c>
      <c r="J410" s="52">
        <f t="shared" si="15"/>
        <v>1.1669980119284298</v>
      </c>
    </row>
    <row r="411" spans="2:10" ht="24.75" customHeight="1" x14ac:dyDescent="0.2">
      <c r="B411" s="47" t="s">
        <v>1539</v>
      </c>
      <c r="C411" s="48" t="s">
        <v>2085</v>
      </c>
      <c r="D411" s="49">
        <v>544</v>
      </c>
      <c r="E411" s="50">
        <v>0.15</v>
      </c>
      <c r="F411" s="51">
        <v>0</v>
      </c>
      <c r="G411" s="57">
        <v>6.0299999999999994</v>
      </c>
      <c r="H411" s="58">
        <v>12.9</v>
      </c>
      <c r="I411" s="52">
        <f t="shared" si="14"/>
        <v>0.53255813953488373</v>
      </c>
      <c r="J411" s="52">
        <f t="shared" si="15"/>
        <v>1.1393034825870649</v>
      </c>
    </row>
    <row r="412" spans="2:10" ht="24.75" customHeight="1" x14ac:dyDescent="0.2">
      <c r="B412" s="47" t="s">
        <v>1540</v>
      </c>
      <c r="C412" s="48" t="s">
        <v>2086</v>
      </c>
      <c r="D412" s="49">
        <v>67</v>
      </c>
      <c r="E412" s="50">
        <v>0.15</v>
      </c>
      <c r="F412" s="51">
        <v>0</v>
      </c>
      <c r="G412" s="57">
        <v>16.3</v>
      </c>
      <c r="H412" s="58">
        <v>32.9</v>
      </c>
      <c r="I412" s="52">
        <f t="shared" si="14"/>
        <v>0.50455927051671723</v>
      </c>
      <c r="J412" s="52">
        <f t="shared" si="15"/>
        <v>1.01840490797546</v>
      </c>
    </row>
    <row r="413" spans="2:10" ht="24.75" customHeight="1" x14ac:dyDescent="0.2">
      <c r="B413" s="47" t="s">
        <v>1541</v>
      </c>
      <c r="C413" s="48" t="s">
        <v>2087</v>
      </c>
      <c r="D413" s="49">
        <v>68</v>
      </c>
      <c r="E413" s="50">
        <v>0.15</v>
      </c>
      <c r="F413" s="51">
        <v>0</v>
      </c>
      <c r="G413" s="57">
        <v>21.53</v>
      </c>
      <c r="H413" s="58">
        <v>43.9</v>
      </c>
      <c r="I413" s="52">
        <f t="shared" si="14"/>
        <v>0.50956719817767648</v>
      </c>
      <c r="J413" s="52">
        <f t="shared" si="15"/>
        <v>1.0390153274500693</v>
      </c>
    </row>
    <row r="414" spans="2:10" ht="24.75" customHeight="1" x14ac:dyDescent="0.2">
      <c r="B414" s="47" t="s">
        <v>1542</v>
      </c>
      <c r="C414" s="48" t="s">
        <v>2088</v>
      </c>
      <c r="D414" s="49">
        <v>18</v>
      </c>
      <c r="E414" s="50">
        <v>0.15</v>
      </c>
      <c r="F414" s="51">
        <v>0</v>
      </c>
      <c r="G414" s="57">
        <v>1.74</v>
      </c>
      <c r="H414" s="58">
        <v>3.9</v>
      </c>
      <c r="I414" s="52">
        <f t="shared" si="14"/>
        <v>0.55384615384615388</v>
      </c>
      <c r="J414" s="52">
        <f t="shared" si="15"/>
        <v>1.2413793103448274</v>
      </c>
    </row>
    <row r="415" spans="2:10" ht="24.75" customHeight="1" x14ac:dyDescent="0.2">
      <c r="B415" s="47" t="s">
        <v>1543</v>
      </c>
      <c r="C415" s="48" t="s">
        <v>2089</v>
      </c>
      <c r="D415" s="49">
        <v>19</v>
      </c>
      <c r="E415" s="50">
        <v>0.15</v>
      </c>
      <c r="F415" s="51">
        <v>0</v>
      </c>
      <c r="G415" s="57">
        <v>1.74</v>
      </c>
      <c r="H415" s="58">
        <v>3.9</v>
      </c>
      <c r="I415" s="52">
        <f t="shared" si="14"/>
        <v>0.55384615384615388</v>
      </c>
      <c r="J415" s="52">
        <f t="shared" si="15"/>
        <v>1.2413793103448274</v>
      </c>
    </row>
    <row r="416" spans="2:10" ht="24.75" customHeight="1" x14ac:dyDescent="0.2">
      <c r="B416" s="47" t="s">
        <v>1544</v>
      </c>
      <c r="C416" s="48" t="s">
        <v>2090</v>
      </c>
      <c r="D416" s="49">
        <v>20</v>
      </c>
      <c r="E416" s="50">
        <v>0.15</v>
      </c>
      <c r="F416" s="51">
        <v>0</v>
      </c>
      <c r="G416" s="57">
        <v>3.9</v>
      </c>
      <c r="H416" s="58">
        <v>7.9</v>
      </c>
      <c r="I416" s="52">
        <f t="shared" si="14"/>
        <v>0.50632911392405067</v>
      </c>
      <c r="J416" s="52">
        <f t="shared" si="15"/>
        <v>1.025641025641026</v>
      </c>
    </row>
    <row r="417" spans="2:10" ht="24.75" customHeight="1" x14ac:dyDescent="0.2">
      <c r="B417" s="47" t="s">
        <v>1545</v>
      </c>
      <c r="C417" s="48" t="s">
        <v>2091</v>
      </c>
      <c r="D417" s="49">
        <v>21</v>
      </c>
      <c r="E417" s="50">
        <v>0.15</v>
      </c>
      <c r="F417" s="51">
        <v>0</v>
      </c>
      <c r="G417" s="57">
        <v>5.8</v>
      </c>
      <c r="H417" s="58">
        <v>11.9</v>
      </c>
      <c r="I417" s="52">
        <f t="shared" si="14"/>
        <v>0.51260504201680668</v>
      </c>
      <c r="J417" s="52">
        <f t="shared" si="15"/>
        <v>1.0517241379310347</v>
      </c>
    </row>
    <row r="418" spans="2:10" ht="24.75" customHeight="1" x14ac:dyDescent="0.2">
      <c r="B418" s="47" t="s">
        <v>1546</v>
      </c>
      <c r="C418" s="48" t="s">
        <v>2092</v>
      </c>
      <c r="D418" s="49">
        <v>31</v>
      </c>
      <c r="E418" s="50">
        <v>0.15</v>
      </c>
      <c r="F418" s="51">
        <v>0</v>
      </c>
      <c r="G418" s="57">
        <v>9.5399999999999991</v>
      </c>
      <c r="H418" s="58">
        <v>19.899999999999999</v>
      </c>
      <c r="I418" s="52">
        <f t="shared" si="14"/>
        <v>0.52060301507537687</v>
      </c>
      <c r="J418" s="52">
        <f t="shared" si="15"/>
        <v>1.0859538784067087</v>
      </c>
    </row>
    <row r="419" spans="2:10" ht="24.75" customHeight="1" x14ac:dyDescent="0.2">
      <c r="B419" s="47" t="s">
        <v>1547</v>
      </c>
      <c r="C419" s="48" t="s">
        <v>2093</v>
      </c>
      <c r="D419" s="49">
        <v>37</v>
      </c>
      <c r="E419" s="50">
        <v>0.15</v>
      </c>
      <c r="F419" s="51">
        <v>0</v>
      </c>
      <c r="G419" s="57">
        <v>6.1</v>
      </c>
      <c r="H419" s="58">
        <v>12.9</v>
      </c>
      <c r="I419" s="52">
        <f t="shared" si="14"/>
        <v>0.52713178294573648</v>
      </c>
      <c r="J419" s="52">
        <f t="shared" si="15"/>
        <v>1.1147540983606561</v>
      </c>
    </row>
    <row r="420" spans="2:10" ht="24.75" customHeight="1" x14ac:dyDescent="0.2">
      <c r="B420" s="47" t="s">
        <v>1548</v>
      </c>
      <c r="C420" s="48" t="s">
        <v>2094</v>
      </c>
      <c r="D420" s="49">
        <v>38</v>
      </c>
      <c r="E420" s="50">
        <v>0.15</v>
      </c>
      <c r="F420" s="51">
        <v>0</v>
      </c>
      <c r="G420" s="57">
        <v>49.85</v>
      </c>
      <c r="H420" s="58">
        <v>99.9</v>
      </c>
      <c r="I420" s="52">
        <f t="shared" si="14"/>
        <v>0.50100100100100109</v>
      </c>
      <c r="J420" s="52">
        <f t="shared" si="15"/>
        <v>1.0040120361083251</v>
      </c>
    </row>
    <row r="421" spans="2:10" ht="24.75" customHeight="1" x14ac:dyDescent="0.2">
      <c r="B421" s="47" t="s">
        <v>1549</v>
      </c>
      <c r="C421" s="48" t="s">
        <v>2095</v>
      </c>
      <c r="D421" s="49">
        <v>74</v>
      </c>
      <c r="E421" s="50">
        <v>0.15</v>
      </c>
      <c r="F421" s="51">
        <v>0</v>
      </c>
      <c r="G421" s="57">
        <v>104.85</v>
      </c>
      <c r="H421" s="58">
        <v>209.9</v>
      </c>
      <c r="I421" s="52">
        <f t="shared" si="14"/>
        <v>0.50047641734159121</v>
      </c>
      <c r="J421" s="52">
        <f t="shared" si="15"/>
        <v>1.001907486886028</v>
      </c>
    </row>
    <row r="422" spans="2:10" ht="24.75" customHeight="1" x14ac:dyDescent="0.2">
      <c r="B422" s="47" t="s">
        <v>1550</v>
      </c>
      <c r="C422" s="48" t="s">
        <v>2096</v>
      </c>
      <c r="D422" s="49">
        <v>581</v>
      </c>
      <c r="E422" s="50">
        <v>0.15</v>
      </c>
      <c r="F422" s="51">
        <v>0</v>
      </c>
      <c r="G422" s="57">
        <v>3.44</v>
      </c>
      <c r="H422" s="58">
        <v>6.9</v>
      </c>
      <c r="I422" s="52">
        <f t="shared" si="14"/>
        <v>0.50144927536231887</v>
      </c>
      <c r="J422" s="52">
        <f t="shared" si="15"/>
        <v>1.0058139534883721</v>
      </c>
    </row>
    <row r="423" spans="2:10" ht="24.75" customHeight="1" x14ac:dyDescent="0.2">
      <c r="B423" s="47" t="s">
        <v>1551</v>
      </c>
      <c r="C423" s="48" t="s">
        <v>2097</v>
      </c>
      <c r="D423" s="49">
        <v>582</v>
      </c>
      <c r="E423" s="50">
        <v>0.15</v>
      </c>
      <c r="F423" s="51">
        <v>0</v>
      </c>
      <c r="G423" s="57">
        <v>4.9899999999999993</v>
      </c>
      <c r="H423" s="58">
        <v>9.9</v>
      </c>
      <c r="I423" s="52">
        <f t="shared" si="14"/>
        <v>0.49595959595959604</v>
      </c>
      <c r="J423" s="52">
        <f t="shared" si="15"/>
        <v>0.98396793587174392</v>
      </c>
    </row>
    <row r="424" spans="2:10" ht="24.75" customHeight="1" x14ac:dyDescent="0.2">
      <c r="B424" s="47" t="s">
        <v>1552</v>
      </c>
      <c r="C424" s="48" t="s">
        <v>2098</v>
      </c>
      <c r="D424" s="49">
        <v>583</v>
      </c>
      <c r="E424" s="50">
        <v>0.15</v>
      </c>
      <c r="F424" s="51">
        <v>0</v>
      </c>
      <c r="G424" s="57">
        <v>6.3</v>
      </c>
      <c r="H424" s="58">
        <v>12.9</v>
      </c>
      <c r="I424" s="52">
        <f t="shared" si="14"/>
        <v>0.51162790697674421</v>
      </c>
      <c r="J424" s="52">
        <f t="shared" si="15"/>
        <v>1.0476190476190479</v>
      </c>
    </row>
    <row r="425" spans="2:10" ht="24.75" customHeight="1" x14ac:dyDescent="0.2">
      <c r="B425" s="47" t="s">
        <v>1553</v>
      </c>
      <c r="C425" s="48" t="s">
        <v>2099</v>
      </c>
      <c r="D425" s="49">
        <v>6008</v>
      </c>
      <c r="E425" s="50">
        <v>0.15</v>
      </c>
      <c r="F425" s="51">
        <v>0</v>
      </c>
      <c r="G425" s="57">
        <v>9.8899999999999988</v>
      </c>
      <c r="H425" s="58">
        <v>19.899999999999999</v>
      </c>
      <c r="I425" s="52">
        <f t="shared" si="14"/>
        <v>0.5030150753768845</v>
      </c>
      <c r="J425" s="52">
        <f t="shared" si="15"/>
        <v>1.0121334681496461</v>
      </c>
    </row>
    <row r="426" spans="2:10" ht="24.75" customHeight="1" x14ac:dyDescent="0.2">
      <c r="B426" s="47" t="s">
        <v>1554</v>
      </c>
      <c r="C426" s="48" t="s">
        <v>2100</v>
      </c>
      <c r="D426" s="49">
        <v>600</v>
      </c>
      <c r="E426" s="50">
        <v>0.15</v>
      </c>
      <c r="F426" s="51">
        <v>0</v>
      </c>
      <c r="G426" s="57">
        <v>26.82</v>
      </c>
      <c r="H426" s="58">
        <v>53.9</v>
      </c>
      <c r="I426" s="52">
        <f t="shared" si="14"/>
        <v>0.50241187384044528</v>
      </c>
      <c r="J426" s="52">
        <f t="shared" si="15"/>
        <v>1.0096942580164057</v>
      </c>
    </row>
    <row r="427" spans="2:10" ht="24.75" customHeight="1" x14ac:dyDescent="0.2">
      <c r="B427" s="47" t="s">
        <v>1555</v>
      </c>
      <c r="C427" s="48" t="s">
        <v>2101</v>
      </c>
      <c r="D427" s="49">
        <v>601</v>
      </c>
      <c r="E427" s="50">
        <v>0.15</v>
      </c>
      <c r="F427" s="51">
        <v>0</v>
      </c>
      <c r="G427" s="57">
        <v>7.7399999999999993</v>
      </c>
      <c r="H427" s="58">
        <v>15.9</v>
      </c>
      <c r="I427" s="52">
        <f t="shared" si="14"/>
        <v>0.51320754716981143</v>
      </c>
      <c r="J427" s="52">
        <f t="shared" si="15"/>
        <v>1.054263565891473</v>
      </c>
    </row>
    <row r="428" spans="2:10" ht="24.75" customHeight="1" x14ac:dyDescent="0.2">
      <c r="B428" s="47" t="s">
        <v>1556</v>
      </c>
      <c r="C428" s="48" t="s">
        <v>2102</v>
      </c>
      <c r="D428" s="49">
        <v>602</v>
      </c>
      <c r="E428" s="50">
        <v>0.15</v>
      </c>
      <c r="F428" s="51">
        <v>0</v>
      </c>
      <c r="G428" s="57">
        <v>7.7399999999999993</v>
      </c>
      <c r="H428" s="58">
        <v>15.9</v>
      </c>
      <c r="I428" s="52">
        <f t="shared" si="14"/>
        <v>0.51320754716981143</v>
      </c>
      <c r="J428" s="52">
        <f t="shared" si="15"/>
        <v>1.054263565891473</v>
      </c>
    </row>
    <row r="429" spans="2:10" ht="24.75" customHeight="1" x14ac:dyDescent="0.2">
      <c r="B429" s="47" t="s">
        <v>1557</v>
      </c>
      <c r="C429" s="48" t="s">
        <v>2103</v>
      </c>
      <c r="D429" s="49">
        <v>603</v>
      </c>
      <c r="E429" s="50">
        <v>0.15</v>
      </c>
      <c r="F429" s="51">
        <v>0</v>
      </c>
      <c r="G429" s="57">
        <v>10.28</v>
      </c>
      <c r="H429" s="58">
        <v>20.9</v>
      </c>
      <c r="I429" s="52">
        <f t="shared" ref="I429:I492" si="16">1-(G429/H429)</f>
        <v>0.50813397129186599</v>
      </c>
      <c r="J429" s="52">
        <f t="shared" ref="J429:J492" si="17">H429/G429-1</f>
        <v>1.0330739299610894</v>
      </c>
    </row>
    <row r="430" spans="2:10" ht="24.75" customHeight="1" x14ac:dyDescent="0.2">
      <c r="B430" s="47" t="s">
        <v>1558</v>
      </c>
      <c r="C430" s="48" t="s">
        <v>2104</v>
      </c>
      <c r="D430" s="49">
        <v>604</v>
      </c>
      <c r="E430" s="50">
        <v>0.15</v>
      </c>
      <c r="F430" s="51">
        <v>0</v>
      </c>
      <c r="G430" s="57">
        <v>39.450000000000003</v>
      </c>
      <c r="H430" s="58">
        <v>78.900000000000006</v>
      </c>
      <c r="I430" s="52">
        <f t="shared" si="16"/>
        <v>0.5</v>
      </c>
      <c r="J430" s="52">
        <f t="shared" si="17"/>
        <v>1</v>
      </c>
    </row>
    <row r="431" spans="2:10" ht="24.75" customHeight="1" x14ac:dyDescent="0.2">
      <c r="B431" s="47" t="s">
        <v>1559</v>
      </c>
      <c r="C431" s="48" t="s">
        <v>2105</v>
      </c>
      <c r="D431" s="49">
        <v>605</v>
      </c>
      <c r="E431" s="50">
        <v>0.15</v>
      </c>
      <c r="F431" s="51">
        <v>0</v>
      </c>
      <c r="G431" s="57">
        <v>63.46</v>
      </c>
      <c r="H431" s="58">
        <v>126.9</v>
      </c>
      <c r="I431" s="52">
        <f t="shared" si="16"/>
        <v>0.49992119779353827</v>
      </c>
      <c r="J431" s="52">
        <f t="shared" si="17"/>
        <v>0.99968484084462661</v>
      </c>
    </row>
    <row r="432" spans="2:10" ht="24.75" customHeight="1" x14ac:dyDescent="0.2">
      <c r="B432" s="47" t="s">
        <v>1560</v>
      </c>
      <c r="C432" s="48" t="s">
        <v>2106</v>
      </c>
      <c r="D432" s="49">
        <v>606</v>
      </c>
      <c r="E432" s="50">
        <v>0.15</v>
      </c>
      <c r="F432" s="51">
        <v>0</v>
      </c>
      <c r="G432" s="57">
        <v>28.900000000000002</v>
      </c>
      <c r="H432" s="58">
        <v>57.9</v>
      </c>
      <c r="I432" s="52">
        <f t="shared" si="16"/>
        <v>0.50086355785837644</v>
      </c>
      <c r="J432" s="52">
        <f t="shared" si="17"/>
        <v>1.0034602076124566</v>
      </c>
    </row>
    <row r="433" spans="2:10" ht="24.75" customHeight="1" x14ac:dyDescent="0.2">
      <c r="B433" s="47" t="s">
        <v>1561</v>
      </c>
      <c r="C433" s="48" t="s">
        <v>2107</v>
      </c>
      <c r="D433" s="49">
        <v>1310</v>
      </c>
      <c r="E433" s="50">
        <v>0.15</v>
      </c>
      <c r="F433" s="51">
        <v>0</v>
      </c>
      <c r="G433" s="57">
        <v>4.7399999999999993</v>
      </c>
      <c r="H433" s="58">
        <v>9.9</v>
      </c>
      <c r="I433" s="52">
        <f t="shared" si="16"/>
        <v>0.52121212121212124</v>
      </c>
      <c r="J433" s="52">
        <f t="shared" si="17"/>
        <v>1.0886075949367093</v>
      </c>
    </row>
    <row r="434" spans="2:10" ht="24.75" customHeight="1" x14ac:dyDescent="0.2">
      <c r="B434" s="47" t="s">
        <v>1562</v>
      </c>
      <c r="C434" s="48" t="s">
        <v>2108</v>
      </c>
      <c r="D434" s="49">
        <v>1311</v>
      </c>
      <c r="E434" s="50">
        <v>0.15</v>
      </c>
      <c r="F434" s="51">
        <v>0</v>
      </c>
      <c r="G434" s="57">
        <v>7.6899999999999995</v>
      </c>
      <c r="H434" s="58">
        <v>15.9</v>
      </c>
      <c r="I434" s="52">
        <f t="shared" si="16"/>
        <v>0.51635220125786163</v>
      </c>
      <c r="J434" s="52">
        <f t="shared" si="17"/>
        <v>1.0676202860858259</v>
      </c>
    </row>
    <row r="435" spans="2:10" ht="24.75" customHeight="1" x14ac:dyDescent="0.2">
      <c r="B435" s="47" t="s">
        <v>1563</v>
      </c>
      <c r="C435" s="48" t="s">
        <v>2109</v>
      </c>
      <c r="D435" s="49">
        <v>1312</v>
      </c>
      <c r="E435" s="50">
        <v>0.15</v>
      </c>
      <c r="F435" s="51">
        <v>0</v>
      </c>
      <c r="G435" s="57">
        <v>5.6199999999999992</v>
      </c>
      <c r="H435" s="58">
        <v>11.9</v>
      </c>
      <c r="I435" s="52">
        <f t="shared" si="16"/>
        <v>0.52773109243697491</v>
      </c>
      <c r="J435" s="52">
        <f t="shared" si="17"/>
        <v>1.117437722419929</v>
      </c>
    </row>
    <row r="436" spans="2:10" ht="24.75" customHeight="1" x14ac:dyDescent="0.2">
      <c r="B436" s="47" t="s">
        <v>1564</v>
      </c>
      <c r="C436" s="48" t="s">
        <v>2110</v>
      </c>
      <c r="D436" s="49">
        <v>1142</v>
      </c>
      <c r="E436" s="50">
        <v>0.15</v>
      </c>
      <c r="F436" s="51">
        <v>0</v>
      </c>
      <c r="G436" s="57">
        <v>9.379999999999999</v>
      </c>
      <c r="H436" s="58">
        <v>18.899999999999999</v>
      </c>
      <c r="I436" s="52">
        <f t="shared" si="16"/>
        <v>0.50370370370370376</v>
      </c>
      <c r="J436" s="52">
        <f t="shared" si="17"/>
        <v>1.0149253731343286</v>
      </c>
    </row>
    <row r="437" spans="2:10" ht="24.75" customHeight="1" x14ac:dyDescent="0.2">
      <c r="B437" s="47" t="s">
        <v>1565</v>
      </c>
      <c r="C437" s="48" t="s">
        <v>2111</v>
      </c>
      <c r="D437" s="49">
        <v>1143</v>
      </c>
      <c r="E437" s="50">
        <v>0.15</v>
      </c>
      <c r="F437" s="51">
        <v>0</v>
      </c>
      <c r="G437" s="57">
        <v>9.379999999999999</v>
      </c>
      <c r="H437" s="58">
        <v>18.899999999999999</v>
      </c>
      <c r="I437" s="52">
        <f t="shared" si="16"/>
        <v>0.50370370370370376</v>
      </c>
      <c r="J437" s="52">
        <f t="shared" si="17"/>
        <v>1.0149253731343286</v>
      </c>
    </row>
    <row r="438" spans="2:10" ht="24.75" customHeight="1" x14ac:dyDescent="0.2">
      <c r="B438" s="47" t="s">
        <v>1566</v>
      </c>
      <c r="C438" s="48" t="s">
        <v>2112</v>
      </c>
      <c r="D438" s="49">
        <v>1130</v>
      </c>
      <c r="E438" s="50">
        <v>0.15</v>
      </c>
      <c r="F438" s="51">
        <v>0</v>
      </c>
      <c r="G438" s="57">
        <v>3.73</v>
      </c>
      <c r="H438" s="58">
        <v>7.9</v>
      </c>
      <c r="I438" s="52">
        <f t="shared" si="16"/>
        <v>0.52784810126582282</v>
      </c>
      <c r="J438" s="52">
        <f t="shared" si="17"/>
        <v>1.1179624664879357</v>
      </c>
    </row>
    <row r="439" spans="2:10" ht="24.75" customHeight="1" x14ac:dyDescent="0.2">
      <c r="B439" s="47" t="s">
        <v>1567</v>
      </c>
      <c r="C439" s="48" t="s">
        <v>2113</v>
      </c>
      <c r="D439" s="49">
        <v>1131</v>
      </c>
      <c r="E439" s="50">
        <v>0.15</v>
      </c>
      <c r="F439" s="51">
        <v>0</v>
      </c>
      <c r="G439" s="57">
        <v>4.5</v>
      </c>
      <c r="H439" s="58">
        <v>9.9</v>
      </c>
      <c r="I439" s="52">
        <f t="shared" si="16"/>
        <v>0.54545454545454541</v>
      </c>
      <c r="J439" s="52">
        <f t="shared" si="17"/>
        <v>1.2000000000000002</v>
      </c>
    </row>
    <row r="440" spans="2:10" ht="24.75" customHeight="1" x14ac:dyDescent="0.2">
      <c r="B440" s="47" t="s">
        <v>1568</v>
      </c>
      <c r="C440" s="48" t="s">
        <v>2114</v>
      </c>
      <c r="D440" s="49">
        <v>1138</v>
      </c>
      <c r="E440" s="50">
        <v>0.15</v>
      </c>
      <c r="F440" s="51">
        <v>0</v>
      </c>
      <c r="G440" s="57">
        <v>4.05</v>
      </c>
      <c r="H440" s="58">
        <v>8.9</v>
      </c>
      <c r="I440" s="52">
        <f t="shared" si="16"/>
        <v>0.54494382022471921</v>
      </c>
      <c r="J440" s="52">
        <f t="shared" si="17"/>
        <v>1.1975308641975309</v>
      </c>
    </row>
    <row r="441" spans="2:10" ht="24.75" customHeight="1" x14ac:dyDescent="0.2">
      <c r="B441" s="47" t="s">
        <v>1569</v>
      </c>
      <c r="C441" s="48" t="s">
        <v>2115</v>
      </c>
      <c r="D441" s="49">
        <v>1139</v>
      </c>
      <c r="E441" s="50">
        <v>0.15</v>
      </c>
      <c r="F441" s="51">
        <v>0</v>
      </c>
      <c r="G441" s="57">
        <v>4.88</v>
      </c>
      <c r="H441" s="58">
        <v>9.9</v>
      </c>
      <c r="I441" s="52">
        <f t="shared" si="16"/>
        <v>0.50707070707070712</v>
      </c>
      <c r="J441" s="52">
        <f t="shared" si="17"/>
        <v>1.028688524590164</v>
      </c>
    </row>
    <row r="442" spans="2:10" ht="24.75" customHeight="1" x14ac:dyDescent="0.2">
      <c r="B442" s="47" t="s">
        <v>1570</v>
      </c>
      <c r="C442" s="48" t="s">
        <v>2116</v>
      </c>
      <c r="D442" s="49">
        <v>1137</v>
      </c>
      <c r="E442" s="50">
        <v>0.15</v>
      </c>
      <c r="F442" s="51">
        <v>0</v>
      </c>
      <c r="G442" s="57">
        <v>3.38</v>
      </c>
      <c r="H442" s="58">
        <v>6.9</v>
      </c>
      <c r="I442" s="52">
        <f t="shared" si="16"/>
        <v>0.51014492753623197</v>
      </c>
      <c r="J442" s="52">
        <f t="shared" si="17"/>
        <v>1.0414201183431953</v>
      </c>
    </row>
    <row r="443" spans="2:10" ht="24.75" customHeight="1" x14ac:dyDescent="0.2">
      <c r="B443" s="47" t="s">
        <v>1571</v>
      </c>
      <c r="C443" s="48" t="s">
        <v>2117</v>
      </c>
      <c r="D443" s="49">
        <v>1835</v>
      </c>
      <c r="E443" s="50">
        <v>0.15</v>
      </c>
      <c r="F443" s="51">
        <v>0</v>
      </c>
      <c r="G443" s="57">
        <v>5.4899999999999993</v>
      </c>
      <c r="H443" s="58">
        <v>10.9</v>
      </c>
      <c r="I443" s="52">
        <f t="shared" si="16"/>
        <v>0.49633027522935791</v>
      </c>
      <c r="J443" s="52">
        <f t="shared" si="17"/>
        <v>0.98542805100182185</v>
      </c>
    </row>
    <row r="444" spans="2:10" ht="24.75" customHeight="1" x14ac:dyDescent="0.2">
      <c r="B444" s="47" t="s">
        <v>1572</v>
      </c>
      <c r="C444" s="48" t="s">
        <v>2118</v>
      </c>
      <c r="D444" s="49">
        <v>1836</v>
      </c>
      <c r="E444" s="50">
        <v>0.15</v>
      </c>
      <c r="F444" s="51">
        <v>0</v>
      </c>
      <c r="G444" s="57">
        <v>7.0299999999999994</v>
      </c>
      <c r="H444" s="58">
        <v>14.9</v>
      </c>
      <c r="I444" s="52">
        <f t="shared" si="16"/>
        <v>0.5281879194630873</v>
      </c>
      <c r="J444" s="52">
        <f t="shared" si="17"/>
        <v>1.1194879089615934</v>
      </c>
    </row>
    <row r="445" spans="2:10" ht="24.75" customHeight="1" x14ac:dyDescent="0.2">
      <c r="B445" s="47" t="s">
        <v>1573</v>
      </c>
      <c r="C445" s="48" t="s">
        <v>2119</v>
      </c>
      <c r="D445" s="49">
        <v>1837</v>
      </c>
      <c r="E445" s="50">
        <v>0.15</v>
      </c>
      <c r="F445" s="51">
        <v>0</v>
      </c>
      <c r="G445" s="57">
        <v>7.0299999999999994</v>
      </c>
      <c r="H445" s="58">
        <v>14.9</v>
      </c>
      <c r="I445" s="52">
        <f t="shared" si="16"/>
        <v>0.5281879194630873</v>
      </c>
      <c r="J445" s="52">
        <f t="shared" si="17"/>
        <v>1.1194879089615934</v>
      </c>
    </row>
    <row r="446" spans="2:10" ht="24.75" customHeight="1" x14ac:dyDescent="0.2">
      <c r="B446" s="47" t="s">
        <v>1574</v>
      </c>
      <c r="C446" s="48" t="s">
        <v>2120</v>
      </c>
      <c r="D446" s="49">
        <v>1129</v>
      </c>
      <c r="E446" s="50">
        <v>0.15</v>
      </c>
      <c r="F446" s="51">
        <v>0</v>
      </c>
      <c r="G446" s="57">
        <v>12.299999999999999</v>
      </c>
      <c r="H446" s="58">
        <v>24.9</v>
      </c>
      <c r="I446" s="52">
        <f t="shared" si="16"/>
        <v>0.50602409638554224</v>
      </c>
      <c r="J446" s="52">
        <f t="shared" si="17"/>
        <v>1.024390243902439</v>
      </c>
    </row>
    <row r="447" spans="2:10" ht="24.75" customHeight="1" x14ac:dyDescent="0.2">
      <c r="B447" s="47" t="s">
        <v>1575</v>
      </c>
      <c r="C447" s="48" t="s">
        <v>2121</v>
      </c>
      <c r="D447" s="49">
        <v>1831</v>
      </c>
      <c r="E447" s="50">
        <v>0.15</v>
      </c>
      <c r="F447" s="51">
        <v>0</v>
      </c>
      <c r="G447" s="57">
        <v>8.77</v>
      </c>
      <c r="H447" s="58">
        <v>17.899999999999999</v>
      </c>
      <c r="I447" s="52">
        <f t="shared" si="16"/>
        <v>0.51005586592178775</v>
      </c>
      <c r="J447" s="52">
        <f t="shared" si="17"/>
        <v>1.0410490307867732</v>
      </c>
    </row>
    <row r="448" spans="2:10" ht="24.75" customHeight="1" x14ac:dyDescent="0.2">
      <c r="B448" s="47" t="s">
        <v>1576</v>
      </c>
      <c r="C448" s="48" t="s">
        <v>2122</v>
      </c>
      <c r="D448" s="49">
        <v>1509</v>
      </c>
      <c r="E448" s="50">
        <v>0.15</v>
      </c>
      <c r="F448" s="51">
        <v>0</v>
      </c>
      <c r="G448" s="57">
        <v>3.3000000000000003</v>
      </c>
      <c r="H448" s="58">
        <v>6.9</v>
      </c>
      <c r="I448" s="52">
        <f t="shared" si="16"/>
        <v>0.52173913043478259</v>
      </c>
      <c r="J448" s="52">
        <f t="shared" si="17"/>
        <v>1.0909090909090908</v>
      </c>
    </row>
    <row r="449" spans="2:10" ht="24.75" customHeight="1" x14ac:dyDescent="0.2">
      <c r="B449" s="47" t="s">
        <v>1576</v>
      </c>
      <c r="C449" s="48" t="s">
        <v>2123</v>
      </c>
      <c r="D449" s="49" t="s">
        <v>2258</v>
      </c>
      <c r="E449" s="50">
        <v>0.15</v>
      </c>
      <c r="F449" s="51">
        <v>0</v>
      </c>
      <c r="G449" s="57">
        <v>3.15</v>
      </c>
      <c r="H449" s="58">
        <v>6.9</v>
      </c>
      <c r="I449" s="52">
        <f t="shared" si="16"/>
        <v>0.54347826086956519</v>
      </c>
      <c r="J449" s="52">
        <f t="shared" si="17"/>
        <v>1.1904761904761907</v>
      </c>
    </row>
    <row r="450" spans="2:10" ht="24.75" customHeight="1" x14ac:dyDescent="0.2">
      <c r="B450" s="47" t="s">
        <v>1577</v>
      </c>
      <c r="C450" s="48" t="s">
        <v>2124</v>
      </c>
      <c r="D450" s="49">
        <v>1529</v>
      </c>
      <c r="E450" s="50">
        <v>0.15</v>
      </c>
      <c r="F450" s="51">
        <v>0</v>
      </c>
      <c r="G450" s="57">
        <v>4.4499999999999993</v>
      </c>
      <c r="H450" s="58">
        <v>8.9</v>
      </c>
      <c r="I450" s="52">
        <f t="shared" si="16"/>
        <v>0.50000000000000011</v>
      </c>
      <c r="J450" s="52">
        <f t="shared" si="17"/>
        <v>1.0000000000000004</v>
      </c>
    </row>
    <row r="451" spans="2:10" ht="24.75" customHeight="1" x14ac:dyDescent="0.2">
      <c r="B451" s="47" t="s">
        <v>1577</v>
      </c>
      <c r="C451" s="48" t="s">
        <v>2125</v>
      </c>
      <c r="D451" s="49" t="s">
        <v>2259</v>
      </c>
      <c r="E451" s="50">
        <v>0.15</v>
      </c>
      <c r="F451" s="51">
        <v>0</v>
      </c>
      <c r="G451" s="57">
        <v>4.3</v>
      </c>
      <c r="H451" s="58">
        <v>8.9</v>
      </c>
      <c r="I451" s="52">
        <f t="shared" si="16"/>
        <v>0.5168539325842697</v>
      </c>
      <c r="J451" s="52">
        <f t="shared" si="17"/>
        <v>1.0697674418604652</v>
      </c>
    </row>
    <row r="452" spans="2:10" ht="24.75" customHeight="1" x14ac:dyDescent="0.2">
      <c r="B452" s="47" t="s">
        <v>1578</v>
      </c>
      <c r="C452" s="48" t="s">
        <v>2126</v>
      </c>
      <c r="D452" s="49">
        <v>1510</v>
      </c>
      <c r="E452" s="50">
        <v>0.15</v>
      </c>
      <c r="F452" s="51">
        <v>0</v>
      </c>
      <c r="G452" s="57">
        <v>6.1</v>
      </c>
      <c r="H452" s="58">
        <v>12.9</v>
      </c>
      <c r="I452" s="52">
        <f t="shared" si="16"/>
        <v>0.52713178294573648</v>
      </c>
      <c r="J452" s="52">
        <f t="shared" si="17"/>
        <v>1.1147540983606561</v>
      </c>
    </row>
    <row r="453" spans="2:10" ht="24.75" customHeight="1" x14ac:dyDescent="0.2">
      <c r="B453" s="47" t="s">
        <v>1578</v>
      </c>
      <c r="C453" s="48" t="s">
        <v>2127</v>
      </c>
      <c r="D453" s="49" t="s">
        <v>2260</v>
      </c>
      <c r="E453" s="50">
        <v>0.15</v>
      </c>
      <c r="F453" s="51">
        <v>0</v>
      </c>
      <c r="G453" s="57">
        <v>5.9499999999999993</v>
      </c>
      <c r="H453" s="58">
        <v>11.9</v>
      </c>
      <c r="I453" s="52">
        <f t="shared" si="16"/>
        <v>0.5</v>
      </c>
      <c r="J453" s="52">
        <f t="shared" si="17"/>
        <v>1.0000000000000004</v>
      </c>
    </row>
    <row r="454" spans="2:10" ht="24.75" customHeight="1" x14ac:dyDescent="0.2">
      <c r="B454" s="47" t="s">
        <v>1579</v>
      </c>
      <c r="C454" s="48" t="s">
        <v>2128</v>
      </c>
      <c r="D454" s="49">
        <v>1322</v>
      </c>
      <c r="E454" s="50">
        <v>0.15</v>
      </c>
      <c r="F454" s="51">
        <v>0</v>
      </c>
      <c r="G454" s="57">
        <v>8.48</v>
      </c>
      <c r="H454" s="58">
        <v>16.899999999999999</v>
      </c>
      <c r="I454" s="52">
        <f t="shared" si="16"/>
        <v>0.49822485207100586</v>
      </c>
      <c r="J454" s="52">
        <f t="shared" si="17"/>
        <v>0.9929245283018866</v>
      </c>
    </row>
    <row r="455" spans="2:10" ht="24.75" customHeight="1" x14ac:dyDescent="0.2">
      <c r="B455" s="47" t="s">
        <v>1580</v>
      </c>
      <c r="C455" s="48" t="s">
        <v>2129</v>
      </c>
      <c r="D455" s="49">
        <v>1323</v>
      </c>
      <c r="E455" s="50">
        <v>0.15</v>
      </c>
      <c r="F455" s="51">
        <v>0</v>
      </c>
      <c r="G455" s="57">
        <v>7.85</v>
      </c>
      <c r="H455" s="58">
        <v>15.9</v>
      </c>
      <c r="I455" s="52">
        <f t="shared" si="16"/>
        <v>0.50628930817610063</v>
      </c>
      <c r="J455" s="52">
        <f t="shared" si="17"/>
        <v>1.0254777070063694</v>
      </c>
    </row>
    <row r="456" spans="2:10" ht="24.75" customHeight="1" x14ac:dyDescent="0.2">
      <c r="B456" s="47" t="s">
        <v>1581</v>
      </c>
      <c r="C456" s="48" t="s">
        <v>2130</v>
      </c>
      <c r="D456" s="49">
        <v>1830</v>
      </c>
      <c r="E456" s="50">
        <v>0.15</v>
      </c>
      <c r="F456" s="51">
        <v>0</v>
      </c>
      <c r="G456" s="57">
        <v>13.2</v>
      </c>
      <c r="H456" s="58">
        <v>26.9</v>
      </c>
      <c r="I456" s="52">
        <f t="shared" si="16"/>
        <v>0.50929368029739774</v>
      </c>
      <c r="J456" s="52">
        <f t="shared" si="17"/>
        <v>1.0378787878787881</v>
      </c>
    </row>
    <row r="457" spans="2:10" ht="24.75" customHeight="1" x14ac:dyDescent="0.2">
      <c r="B457" s="47" t="s">
        <v>1582</v>
      </c>
      <c r="C457" s="48" t="s">
        <v>2131</v>
      </c>
      <c r="D457" s="49">
        <v>1140</v>
      </c>
      <c r="E457" s="50">
        <v>0.15</v>
      </c>
      <c r="F457" s="51">
        <v>0</v>
      </c>
      <c r="G457" s="57">
        <v>4.88</v>
      </c>
      <c r="H457" s="58">
        <v>9.9</v>
      </c>
      <c r="I457" s="52">
        <f t="shared" si="16"/>
        <v>0.50707070707070712</v>
      </c>
      <c r="J457" s="52">
        <f t="shared" si="17"/>
        <v>1.028688524590164</v>
      </c>
    </row>
    <row r="458" spans="2:10" ht="24.75" customHeight="1" x14ac:dyDescent="0.2">
      <c r="B458" s="47" t="s">
        <v>1583</v>
      </c>
      <c r="C458" s="48" t="s">
        <v>2132</v>
      </c>
      <c r="D458" s="49">
        <v>1141</v>
      </c>
      <c r="E458" s="50">
        <v>0.15</v>
      </c>
      <c r="F458" s="51">
        <v>0</v>
      </c>
      <c r="G458" s="57">
        <v>5.1499999999999995</v>
      </c>
      <c r="H458" s="58">
        <v>10.9</v>
      </c>
      <c r="I458" s="52">
        <f t="shared" si="16"/>
        <v>0.52752293577981657</v>
      </c>
      <c r="J458" s="52">
        <f t="shared" si="17"/>
        <v>1.1165048543689324</v>
      </c>
    </row>
    <row r="459" spans="2:10" ht="24.75" customHeight="1" x14ac:dyDescent="0.2">
      <c r="B459" s="47" t="s">
        <v>1584</v>
      </c>
      <c r="C459" s="48" t="s">
        <v>2133</v>
      </c>
      <c r="D459" s="49">
        <v>1832</v>
      </c>
      <c r="E459" s="50">
        <v>0.15</v>
      </c>
      <c r="F459" s="51">
        <v>0</v>
      </c>
      <c r="G459" s="57">
        <v>4.3999999999999995</v>
      </c>
      <c r="H459" s="58">
        <v>8.9</v>
      </c>
      <c r="I459" s="52">
        <f t="shared" si="16"/>
        <v>0.50561797752809001</v>
      </c>
      <c r="J459" s="52">
        <f t="shared" si="17"/>
        <v>1.0227272727272729</v>
      </c>
    </row>
    <row r="460" spans="2:10" ht="24.75" customHeight="1" x14ac:dyDescent="0.2">
      <c r="B460" s="47" t="s">
        <v>1585</v>
      </c>
      <c r="C460" s="48" t="s">
        <v>2134</v>
      </c>
      <c r="D460" s="49">
        <v>1723</v>
      </c>
      <c r="E460" s="50">
        <v>0.15</v>
      </c>
      <c r="F460" s="51">
        <v>0</v>
      </c>
      <c r="G460" s="57">
        <v>0.79999999999999993</v>
      </c>
      <c r="H460" s="58">
        <v>1.9</v>
      </c>
      <c r="I460" s="52">
        <f t="shared" si="16"/>
        <v>0.57894736842105265</v>
      </c>
      <c r="J460" s="52">
        <f t="shared" si="17"/>
        <v>1.375</v>
      </c>
    </row>
    <row r="461" spans="2:10" ht="24.75" customHeight="1" x14ac:dyDescent="0.2">
      <c r="B461" s="47" t="s">
        <v>1585</v>
      </c>
      <c r="C461" s="48" t="s">
        <v>2135</v>
      </c>
      <c r="D461" s="49" t="s">
        <v>2261</v>
      </c>
      <c r="E461" s="50">
        <v>0.15</v>
      </c>
      <c r="F461" s="51">
        <v>0</v>
      </c>
      <c r="G461" s="57">
        <v>0.4</v>
      </c>
      <c r="H461" s="58">
        <v>0.9</v>
      </c>
      <c r="I461" s="52">
        <f t="shared" si="16"/>
        <v>0.55555555555555558</v>
      </c>
      <c r="J461" s="52">
        <f t="shared" si="17"/>
        <v>1.25</v>
      </c>
    </row>
    <row r="462" spans="2:10" ht="24.75" customHeight="1" x14ac:dyDescent="0.2">
      <c r="B462" s="47" t="s">
        <v>1586</v>
      </c>
      <c r="C462" s="48" t="s">
        <v>2136</v>
      </c>
      <c r="D462" s="49">
        <v>1355</v>
      </c>
      <c r="E462" s="50">
        <v>0.15</v>
      </c>
      <c r="F462" s="51">
        <v>0</v>
      </c>
      <c r="G462" s="57">
        <v>0.86</v>
      </c>
      <c r="H462" s="58">
        <v>1.9</v>
      </c>
      <c r="I462" s="52">
        <f t="shared" si="16"/>
        <v>0.5473684210526315</v>
      </c>
      <c r="J462" s="52">
        <f t="shared" si="17"/>
        <v>1.2093023255813953</v>
      </c>
    </row>
    <row r="463" spans="2:10" ht="24.75" customHeight="1" x14ac:dyDescent="0.2">
      <c r="B463" s="47" t="s">
        <v>1586</v>
      </c>
      <c r="C463" s="48" t="s">
        <v>2137</v>
      </c>
      <c r="D463" s="49" t="s">
        <v>2262</v>
      </c>
      <c r="E463" s="50">
        <v>0.15</v>
      </c>
      <c r="F463" s="51">
        <v>0</v>
      </c>
      <c r="G463" s="57">
        <v>0.71</v>
      </c>
      <c r="H463" s="58">
        <v>1.9</v>
      </c>
      <c r="I463" s="52">
        <f t="shared" si="16"/>
        <v>0.62631578947368416</v>
      </c>
      <c r="J463" s="52">
        <f t="shared" si="17"/>
        <v>1.676056338028169</v>
      </c>
    </row>
    <row r="464" spans="2:10" ht="24.75" customHeight="1" x14ac:dyDescent="0.2">
      <c r="B464" s="47" t="s">
        <v>1587</v>
      </c>
      <c r="C464" s="48" t="s">
        <v>2138</v>
      </c>
      <c r="D464" s="49">
        <v>1827</v>
      </c>
      <c r="E464" s="50">
        <v>0.15</v>
      </c>
      <c r="F464" s="51">
        <v>0</v>
      </c>
      <c r="G464" s="57">
        <v>5.1999999999999993</v>
      </c>
      <c r="H464" s="58">
        <v>10.9</v>
      </c>
      <c r="I464" s="52">
        <f t="shared" si="16"/>
        <v>0.52293577981651385</v>
      </c>
      <c r="J464" s="52">
        <f t="shared" si="17"/>
        <v>1.0961538461538467</v>
      </c>
    </row>
    <row r="465" spans="2:10" ht="24.75" customHeight="1" x14ac:dyDescent="0.2">
      <c r="B465" s="47" t="s">
        <v>1588</v>
      </c>
      <c r="C465" s="48" t="s">
        <v>2139</v>
      </c>
      <c r="D465" s="49">
        <v>1828</v>
      </c>
      <c r="E465" s="50">
        <v>0.15</v>
      </c>
      <c r="F465" s="51">
        <v>0</v>
      </c>
      <c r="G465" s="57">
        <v>7.67</v>
      </c>
      <c r="H465" s="58">
        <v>15.9</v>
      </c>
      <c r="I465" s="52">
        <f t="shared" si="16"/>
        <v>0.51761006289308176</v>
      </c>
      <c r="J465" s="52">
        <f t="shared" si="17"/>
        <v>1.0730117340286833</v>
      </c>
    </row>
    <row r="466" spans="2:10" ht="24.75" customHeight="1" x14ac:dyDescent="0.2">
      <c r="B466" s="47" t="s">
        <v>1589</v>
      </c>
      <c r="C466" s="48" t="s">
        <v>2140</v>
      </c>
      <c r="D466" s="49">
        <v>1042</v>
      </c>
      <c r="E466" s="50">
        <v>0.15</v>
      </c>
      <c r="F466" s="51">
        <v>0</v>
      </c>
      <c r="G466" s="57">
        <v>2.7800000000000002</v>
      </c>
      <c r="H466" s="58">
        <v>5.9</v>
      </c>
      <c r="I466" s="52">
        <f t="shared" si="16"/>
        <v>0.52881355932203389</v>
      </c>
      <c r="J466" s="52">
        <f t="shared" si="17"/>
        <v>1.1223021582733814</v>
      </c>
    </row>
    <row r="467" spans="2:10" ht="24.75" customHeight="1" x14ac:dyDescent="0.2">
      <c r="B467" s="47" t="s">
        <v>1589</v>
      </c>
      <c r="C467" s="48" t="s">
        <v>2141</v>
      </c>
      <c r="D467" s="49" t="s">
        <v>2263</v>
      </c>
      <c r="E467" s="50">
        <v>0.15</v>
      </c>
      <c r="F467" s="51">
        <v>0</v>
      </c>
      <c r="G467" s="57">
        <v>2.63</v>
      </c>
      <c r="H467" s="58">
        <v>5.9</v>
      </c>
      <c r="I467" s="52">
        <f t="shared" si="16"/>
        <v>0.55423728813559325</v>
      </c>
      <c r="J467" s="52">
        <f t="shared" si="17"/>
        <v>1.243346007604563</v>
      </c>
    </row>
    <row r="468" spans="2:10" ht="24.75" customHeight="1" x14ac:dyDescent="0.2">
      <c r="B468" s="47" t="s">
        <v>1590</v>
      </c>
      <c r="C468" s="48" t="s">
        <v>2142</v>
      </c>
      <c r="D468" s="49">
        <v>1043</v>
      </c>
      <c r="E468" s="50">
        <v>0.15</v>
      </c>
      <c r="F468" s="51">
        <v>0</v>
      </c>
      <c r="G468" s="57">
        <v>3.3400000000000003</v>
      </c>
      <c r="H468" s="58">
        <v>6.9</v>
      </c>
      <c r="I468" s="52">
        <f t="shared" si="16"/>
        <v>0.51594202898550723</v>
      </c>
      <c r="J468" s="52">
        <f t="shared" si="17"/>
        <v>1.0658682634730536</v>
      </c>
    </row>
    <row r="469" spans="2:10" ht="24.75" customHeight="1" x14ac:dyDescent="0.2">
      <c r="B469" s="47" t="s">
        <v>1590</v>
      </c>
      <c r="C469" s="48" t="s">
        <v>2143</v>
      </c>
      <c r="D469" s="49" t="s">
        <v>2264</v>
      </c>
      <c r="E469" s="50">
        <v>0.15</v>
      </c>
      <c r="F469" s="51">
        <v>0</v>
      </c>
      <c r="G469" s="57">
        <v>3.19</v>
      </c>
      <c r="H469" s="58">
        <v>6.9</v>
      </c>
      <c r="I469" s="52">
        <f t="shared" si="16"/>
        <v>0.53768115942028993</v>
      </c>
      <c r="J469" s="52">
        <f t="shared" si="17"/>
        <v>1.1630094043887147</v>
      </c>
    </row>
    <row r="470" spans="2:10" ht="24.75" customHeight="1" x14ac:dyDescent="0.2">
      <c r="B470" s="47" t="s">
        <v>1591</v>
      </c>
      <c r="C470" s="48" t="s">
        <v>2144</v>
      </c>
      <c r="D470" s="49">
        <v>1054</v>
      </c>
      <c r="E470" s="50">
        <v>0.15</v>
      </c>
      <c r="F470" s="51">
        <v>0</v>
      </c>
      <c r="G470" s="57">
        <v>4.1099999999999994</v>
      </c>
      <c r="H470" s="58">
        <v>8.9</v>
      </c>
      <c r="I470" s="52">
        <f t="shared" si="16"/>
        <v>0.53820224719101128</v>
      </c>
      <c r="J470" s="52">
        <f t="shared" si="17"/>
        <v>1.1654501216545015</v>
      </c>
    </row>
    <row r="471" spans="2:10" ht="24.75" customHeight="1" x14ac:dyDescent="0.2">
      <c r="B471" s="47" t="s">
        <v>1591</v>
      </c>
      <c r="C471" s="48" t="s">
        <v>2145</v>
      </c>
      <c r="D471" s="49" t="s">
        <v>2265</v>
      </c>
      <c r="E471" s="50">
        <v>0.15</v>
      </c>
      <c r="F471" s="51">
        <v>0</v>
      </c>
      <c r="G471" s="57">
        <v>3.9600000000000004</v>
      </c>
      <c r="H471" s="58">
        <v>7.9</v>
      </c>
      <c r="I471" s="52">
        <f t="shared" si="16"/>
        <v>0.49873417721518987</v>
      </c>
      <c r="J471" s="52">
        <f t="shared" si="17"/>
        <v>0.99494949494949481</v>
      </c>
    </row>
    <row r="472" spans="2:10" ht="24.75" customHeight="1" x14ac:dyDescent="0.2">
      <c r="B472" s="47" t="s">
        <v>1592</v>
      </c>
      <c r="C472" s="48" t="s">
        <v>2146</v>
      </c>
      <c r="D472" s="49">
        <v>1055</v>
      </c>
      <c r="E472" s="50">
        <v>0.15</v>
      </c>
      <c r="F472" s="51">
        <v>0</v>
      </c>
      <c r="G472" s="57">
        <v>5.35</v>
      </c>
      <c r="H472" s="58">
        <v>10.9</v>
      </c>
      <c r="I472" s="52">
        <f t="shared" si="16"/>
        <v>0.50917431192660556</v>
      </c>
      <c r="J472" s="52">
        <f t="shared" si="17"/>
        <v>1.0373831775700935</v>
      </c>
    </row>
    <row r="473" spans="2:10" ht="24.75" customHeight="1" x14ac:dyDescent="0.2">
      <c r="B473" s="47" t="s">
        <v>1592</v>
      </c>
      <c r="C473" s="48" t="s">
        <v>2147</v>
      </c>
      <c r="D473" s="49" t="s">
        <v>2266</v>
      </c>
      <c r="E473" s="50">
        <v>0.15</v>
      </c>
      <c r="F473" s="51">
        <v>0</v>
      </c>
      <c r="G473" s="57">
        <v>5.1999999999999993</v>
      </c>
      <c r="H473" s="58">
        <v>10.9</v>
      </c>
      <c r="I473" s="52">
        <f t="shared" si="16"/>
        <v>0.52293577981651385</v>
      </c>
      <c r="J473" s="52">
        <f t="shared" si="17"/>
        <v>1.0961538461538467</v>
      </c>
    </row>
    <row r="474" spans="2:10" ht="24.75" customHeight="1" x14ac:dyDescent="0.2">
      <c r="B474" s="47" t="s">
        <v>1593</v>
      </c>
      <c r="C474" s="48" t="s">
        <v>2148</v>
      </c>
      <c r="D474" s="49">
        <v>1038</v>
      </c>
      <c r="E474" s="50">
        <v>0.15</v>
      </c>
      <c r="F474" s="51">
        <v>0</v>
      </c>
      <c r="G474" s="57">
        <v>4.18</v>
      </c>
      <c r="H474" s="58">
        <v>8.9</v>
      </c>
      <c r="I474" s="52">
        <f t="shared" si="16"/>
        <v>0.53033707865168545</v>
      </c>
      <c r="J474" s="52">
        <f t="shared" si="17"/>
        <v>1.1291866028708135</v>
      </c>
    </row>
    <row r="475" spans="2:10" ht="24.75" customHeight="1" x14ac:dyDescent="0.2">
      <c r="B475" s="47" t="s">
        <v>1593</v>
      </c>
      <c r="C475" s="48" t="s">
        <v>2149</v>
      </c>
      <c r="D475" s="49" t="s">
        <v>2267</v>
      </c>
      <c r="E475" s="50">
        <v>0.15</v>
      </c>
      <c r="F475" s="51">
        <v>0</v>
      </c>
      <c r="G475" s="57">
        <v>4.0299999999999994</v>
      </c>
      <c r="H475" s="58">
        <v>8.9</v>
      </c>
      <c r="I475" s="52">
        <f t="shared" si="16"/>
        <v>0.54719101123595515</v>
      </c>
      <c r="J475" s="52">
        <f t="shared" si="17"/>
        <v>1.2084367245657575</v>
      </c>
    </row>
    <row r="476" spans="2:10" ht="24.75" customHeight="1" x14ac:dyDescent="0.2">
      <c r="B476" s="47" t="s">
        <v>1594</v>
      </c>
      <c r="C476" s="48" t="s">
        <v>2150</v>
      </c>
      <c r="D476" s="49">
        <v>1039</v>
      </c>
      <c r="E476" s="50">
        <v>0.15</v>
      </c>
      <c r="F476" s="51">
        <v>0</v>
      </c>
      <c r="G476" s="57">
        <v>4.7399999999999993</v>
      </c>
      <c r="H476" s="58">
        <v>9.9</v>
      </c>
      <c r="I476" s="52">
        <f t="shared" si="16"/>
        <v>0.52121212121212124</v>
      </c>
      <c r="J476" s="52">
        <f t="shared" si="17"/>
        <v>1.0886075949367093</v>
      </c>
    </row>
    <row r="477" spans="2:10" ht="24.75" customHeight="1" x14ac:dyDescent="0.2">
      <c r="B477" s="47" t="s">
        <v>1594</v>
      </c>
      <c r="C477" s="48" t="s">
        <v>2151</v>
      </c>
      <c r="D477" s="49" t="s">
        <v>2268</v>
      </c>
      <c r="E477" s="50">
        <v>0.15</v>
      </c>
      <c r="F477" s="51">
        <v>0</v>
      </c>
      <c r="G477" s="57">
        <v>4.59</v>
      </c>
      <c r="H477" s="58">
        <v>9.9</v>
      </c>
      <c r="I477" s="52">
        <f t="shared" si="16"/>
        <v>0.53636363636363638</v>
      </c>
      <c r="J477" s="52">
        <f t="shared" si="17"/>
        <v>1.1568627450980395</v>
      </c>
    </row>
    <row r="478" spans="2:10" ht="24.75" customHeight="1" x14ac:dyDescent="0.2">
      <c r="B478" s="47" t="s">
        <v>1595</v>
      </c>
      <c r="C478" s="48" t="s">
        <v>2152</v>
      </c>
      <c r="D478" s="49">
        <v>1040</v>
      </c>
      <c r="E478" s="50">
        <v>0.15</v>
      </c>
      <c r="F478" s="51">
        <v>0</v>
      </c>
      <c r="G478" s="57">
        <v>5.51</v>
      </c>
      <c r="H478" s="58">
        <v>11.9</v>
      </c>
      <c r="I478" s="52">
        <f t="shared" si="16"/>
        <v>0.53697478991596648</v>
      </c>
      <c r="J478" s="52">
        <f t="shared" si="17"/>
        <v>1.1597096188747731</v>
      </c>
    </row>
    <row r="479" spans="2:10" ht="24.75" customHeight="1" x14ac:dyDescent="0.2">
      <c r="B479" s="47" t="s">
        <v>1595</v>
      </c>
      <c r="C479" s="48" t="s">
        <v>2153</v>
      </c>
      <c r="D479" s="49" t="s">
        <v>2269</v>
      </c>
      <c r="E479" s="50">
        <v>0.15</v>
      </c>
      <c r="F479" s="51">
        <v>0</v>
      </c>
      <c r="G479" s="57">
        <v>5.3599999999999994</v>
      </c>
      <c r="H479" s="58">
        <v>10.9</v>
      </c>
      <c r="I479" s="52">
        <f t="shared" si="16"/>
        <v>0.50825688073394504</v>
      </c>
      <c r="J479" s="52">
        <f t="shared" si="17"/>
        <v>1.033582089552239</v>
      </c>
    </row>
    <row r="480" spans="2:10" ht="24.75" customHeight="1" x14ac:dyDescent="0.2">
      <c r="B480" s="47" t="s">
        <v>1596</v>
      </c>
      <c r="C480" s="48" t="s">
        <v>2154</v>
      </c>
      <c r="D480" s="49">
        <v>1068</v>
      </c>
      <c r="E480" s="50">
        <v>0.15</v>
      </c>
      <c r="F480" s="51">
        <v>0</v>
      </c>
      <c r="G480" s="57">
        <v>5.6899999999999995</v>
      </c>
      <c r="H480" s="58">
        <v>11.9</v>
      </c>
      <c r="I480" s="52">
        <f t="shared" si="16"/>
        <v>0.52184873949579835</v>
      </c>
      <c r="J480" s="52">
        <f t="shared" si="17"/>
        <v>1.0913884007029879</v>
      </c>
    </row>
    <row r="481" spans="2:10" ht="24.75" customHeight="1" x14ac:dyDescent="0.2">
      <c r="B481" s="47" t="s">
        <v>1596</v>
      </c>
      <c r="C481" s="48" t="s">
        <v>2155</v>
      </c>
      <c r="D481" s="49" t="s">
        <v>2270</v>
      </c>
      <c r="E481" s="50">
        <v>0.15</v>
      </c>
      <c r="F481" s="51">
        <v>0</v>
      </c>
      <c r="G481" s="57">
        <v>5.54</v>
      </c>
      <c r="H481" s="58">
        <v>11.9</v>
      </c>
      <c r="I481" s="52">
        <f t="shared" si="16"/>
        <v>0.53445378151260503</v>
      </c>
      <c r="J481" s="52">
        <f t="shared" si="17"/>
        <v>1.1480144404332129</v>
      </c>
    </row>
    <row r="482" spans="2:10" ht="24.75" customHeight="1" x14ac:dyDescent="0.2">
      <c r="B482" s="47" t="s">
        <v>1597</v>
      </c>
      <c r="C482" s="48" t="s">
        <v>2156</v>
      </c>
      <c r="D482" s="49">
        <v>1069</v>
      </c>
      <c r="E482" s="50">
        <v>0.15</v>
      </c>
      <c r="F482" s="51">
        <v>0</v>
      </c>
      <c r="G482" s="57">
        <v>5.93</v>
      </c>
      <c r="H482" s="58">
        <v>11.9</v>
      </c>
      <c r="I482" s="52">
        <f t="shared" si="16"/>
        <v>0.50168067226890756</v>
      </c>
      <c r="J482" s="52">
        <f t="shared" si="17"/>
        <v>1.0067453625632381</v>
      </c>
    </row>
    <row r="483" spans="2:10" ht="24.75" customHeight="1" x14ac:dyDescent="0.2">
      <c r="B483" s="47" t="s">
        <v>1597</v>
      </c>
      <c r="C483" s="48" t="s">
        <v>2157</v>
      </c>
      <c r="D483" s="49" t="s">
        <v>2271</v>
      </c>
      <c r="E483" s="50">
        <v>0.15</v>
      </c>
      <c r="F483" s="51">
        <v>0</v>
      </c>
      <c r="G483" s="57">
        <v>5.7799999999999994</v>
      </c>
      <c r="H483" s="58">
        <v>11.9</v>
      </c>
      <c r="I483" s="52">
        <f t="shared" si="16"/>
        <v>0.51428571428571435</v>
      </c>
      <c r="J483" s="52">
        <f t="shared" si="17"/>
        <v>1.0588235294117649</v>
      </c>
    </row>
    <row r="484" spans="2:10" ht="24.75" customHeight="1" x14ac:dyDescent="0.2">
      <c r="B484" s="47" t="s">
        <v>1598</v>
      </c>
      <c r="C484" s="48" t="s">
        <v>2158</v>
      </c>
      <c r="D484" s="49">
        <v>1070</v>
      </c>
      <c r="E484" s="50">
        <v>0.15</v>
      </c>
      <c r="F484" s="51">
        <v>0</v>
      </c>
      <c r="G484" s="57">
        <v>6.6999999999999993</v>
      </c>
      <c r="H484" s="58">
        <v>13.9</v>
      </c>
      <c r="I484" s="52">
        <f t="shared" si="16"/>
        <v>0.51798561151079148</v>
      </c>
      <c r="J484" s="52">
        <f t="shared" si="17"/>
        <v>1.0746268656716422</v>
      </c>
    </row>
    <row r="485" spans="2:10" ht="24.75" customHeight="1" x14ac:dyDescent="0.2">
      <c r="B485" s="47" t="s">
        <v>1598</v>
      </c>
      <c r="C485" s="48" t="s">
        <v>2159</v>
      </c>
      <c r="D485" s="49" t="s">
        <v>2272</v>
      </c>
      <c r="E485" s="50">
        <v>0.15</v>
      </c>
      <c r="F485" s="51">
        <v>0</v>
      </c>
      <c r="G485" s="57">
        <v>6.55</v>
      </c>
      <c r="H485" s="58">
        <v>13.9</v>
      </c>
      <c r="I485" s="52">
        <f t="shared" si="16"/>
        <v>0.52877697841726623</v>
      </c>
      <c r="J485" s="52">
        <f t="shared" si="17"/>
        <v>1.1221374045801529</v>
      </c>
    </row>
    <row r="486" spans="2:10" ht="24.75" customHeight="1" x14ac:dyDescent="0.2">
      <c r="B486" s="47" t="s">
        <v>1599</v>
      </c>
      <c r="C486" s="48" t="s">
        <v>2160</v>
      </c>
      <c r="D486" s="49">
        <v>1104</v>
      </c>
      <c r="E486" s="50">
        <v>0.15</v>
      </c>
      <c r="F486" s="51">
        <v>0</v>
      </c>
      <c r="G486" s="57">
        <v>4.25</v>
      </c>
      <c r="H486" s="58">
        <v>8.9</v>
      </c>
      <c r="I486" s="52">
        <f t="shared" si="16"/>
        <v>0.52247191011235961</v>
      </c>
      <c r="J486" s="52">
        <f t="shared" si="17"/>
        <v>1.0941176470588236</v>
      </c>
    </row>
    <row r="487" spans="2:10" ht="24.75" customHeight="1" x14ac:dyDescent="0.2">
      <c r="B487" s="47" t="s">
        <v>1600</v>
      </c>
      <c r="C487" s="48" t="s">
        <v>2161</v>
      </c>
      <c r="D487" s="49">
        <v>1132</v>
      </c>
      <c r="E487" s="50">
        <v>0.15</v>
      </c>
      <c r="F487" s="51">
        <v>0</v>
      </c>
      <c r="G487" s="57">
        <v>6.3</v>
      </c>
      <c r="H487" s="58">
        <v>12.9</v>
      </c>
      <c r="I487" s="52">
        <f t="shared" si="16"/>
        <v>0.51162790697674421</v>
      </c>
      <c r="J487" s="52">
        <f t="shared" si="17"/>
        <v>1.0476190476190479</v>
      </c>
    </row>
    <row r="488" spans="2:10" ht="24.75" customHeight="1" x14ac:dyDescent="0.2">
      <c r="B488" s="47" t="s">
        <v>1600</v>
      </c>
      <c r="C488" s="48" t="s">
        <v>2162</v>
      </c>
      <c r="D488" s="49">
        <v>1133</v>
      </c>
      <c r="E488" s="50">
        <v>0.15</v>
      </c>
      <c r="F488" s="51">
        <v>0</v>
      </c>
      <c r="G488" s="57">
        <v>7.1999999999999993</v>
      </c>
      <c r="H488" s="58">
        <v>14.9</v>
      </c>
      <c r="I488" s="52">
        <f t="shared" si="16"/>
        <v>0.51677852348993292</v>
      </c>
      <c r="J488" s="52">
        <f t="shared" si="17"/>
        <v>1.0694444444444446</v>
      </c>
    </row>
    <row r="489" spans="2:10" ht="24.75" customHeight="1" x14ac:dyDescent="0.2">
      <c r="B489" s="47" t="s">
        <v>1601</v>
      </c>
      <c r="C489" s="48" t="s">
        <v>2163</v>
      </c>
      <c r="D489" s="49">
        <v>1134</v>
      </c>
      <c r="E489" s="50">
        <v>0.15</v>
      </c>
      <c r="F489" s="51">
        <v>0</v>
      </c>
      <c r="G489" s="57">
        <v>8.0299999999999994</v>
      </c>
      <c r="H489" s="58">
        <v>16.899999999999999</v>
      </c>
      <c r="I489" s="52">
        <f t="shared" si="16"/>
        <v>0.52485207100591713</v>
      </c>
      <c r="J489" s="52">
        <f t="shared" si="17"/>
        <v>1.1046077210460772</v>
      </c>
    </row>
    <row r="490" spans="2:10" ht="24.75" customHeight="1" x14ac:dyDescent="0.2">
      <c r="B490" s="47" t="s">
        <v>1602</v>
      </c>
      <c r="C490" s="48" t="s">
        <v>2164</v>
      </c>
      <c r="D490" s="49">
        <v>1019</v>
      </c>
      <c r="E490" s="50">
        <v>0.15</v>
      </c>
      <c r="F490" s="51">
        <v>0</v>
      </c>
      <c r="G490" s="57">
        <v>0.52</v>
      </c>
      <c r="H490" s="58">
        <v>1.9</v>
      </c>
      <c r="I490" s="52">
        <f t="shared" si="16"/>
        <v>0.72631578947368425</v>
      </c>
      <c r="J490" s="52">
        <f t="shared" si="17"/>
        <v>2.6538461538461537</v>
      </c>
    </row>
    <row r="491" spans="2:10" ht="24.75" customHeight="1" x14ac:dyDescent="0.2">
      <c r="B491" s="47" t="s">
        <v>1603</v>
      </c>
      <c r="C491" s="48" t="s">
        <v>2165</v>
      </c>
      <c r="D491" s="49">
        <v>1833</v>
      </c>
      <c r="E491" s="50">
        <v>0.15</v>
      </c>
      <c r="F491" s="51">
        <v>0</v>
      </c>
      <c r="G491" s="57">
        <v>26.35</v>
      </c>
      <c r="H491" s="58">
        <v>52.9</v>
      </c>
      <c r="I491" s="52">
        <f t="shared" si="16"/>
        <v>0.50189035916824198</v>
      </c>
      <c r="J491" s="52">
        <f t="shared" si="17"/>
        <v>1.0075901328273242</v>
      </c>
    </row>
    <row r="492" spans="2:10" ht="24.75" customHeight="1" x14ac:dyDescent="0.2">
      <c r="B492" s="47" t="s">
        <v>1604</v>
      </c>
      <c r="C492" s="48" t="s">
        <v>2166</v>
      </c>
      <c r="D492" s="49">
        <v>1834</v>
      </c>
      <c r="E492" s="50">
        <v>0.15</v>
      </c>
      <c r="F492" s="51">
        <v>0</v>
      </c>
      <c r="G492" s="57">
        <v>8.06</v>
      </c>
      <c r="H492" s="58">
        <v>16.899999999999999</v>
      </c>
      <c r="I492" s="52">
        <f t="shared" si="16"/>
        <v>0.52307692307692299</v>
      </c>
      <c r="J492" s="52">
        <f t="shared" si="17"/>
        <v>1.096774193548387</v>
      </c>
    </row>
    <row r="493" spans="2:10" ht="24.75" customHeight="1" x14ac:dyDescent="0.2">
      <c r="B493" s="47" t="s">
        <v>1605</v>
      </c>
      <c r="C493" s="48" t="s">
        <v>2167</v>
      </c>
      <c r="D493" s="49">
        <v>1611</v>
      </c>
      <c r="E493" s="50">
        <v>0.15</v>
      </c>
      <c r="F493" s="51">
        <v>0</v>
      </c>
      <c r="G493" s="57">
        <v>18.93</v>
      </c>
      <c r="H493" s="58">
        <v>37.9</v>
      </c>
      <c r="I493" s="52">
        <f t="shared" ref="I493:I556" si="18">1-(G493/H493)</f>
        <v>0.50052770448548811</v>
      </c>
      <c r="J493" s="52">
        <f t="shared" ref="J493:J556" si="19">H493/G493-1</f>
        <v>1.0021130480718434</v>
      </c>
    </row>
    <row r="494" spans="2:10" ht="24.75" customHeight="1" x14ac:dyDescent="0.2">
      <c r="B494" s="47" t="s">
        <v>1606</v>
      </c>
      <c r="C494" s="48" t="s">
        <v>2168</v>
      </c>
      <c r="D494" s="49">
        <v>1612</v>
      </c>
      <c r="E494" s="50">
        <v>0.15</v>
      </c>
      <c r="F494" s="51">
        <v>0</v>
      </c>
      <c r="G494" s="57">
        <v>22.200000000000003</v>
      </c>
      <c r="H494" s="58">
        <v>44.9</v>
      </c>
      <c r="I494" s="52">
        <f t="shared" si="18"/>
        <v>0.50556792873051215</v>
      </c>
      <c r="J494" s="52">
        <f t="shared" si="19"/>
        <v>1.0225225225225221</v>
      </c>
    </row>
    <row r="495" spans="2:10" ht="24.75" customHeight="1" x14ac:dyDescent="0.2">
      <c r="B495" s="47" t="s">
        <v>1607</v>
      </c>
      <c r="C495" s="48" t="s">
        <v>2169</v>
      </c>
      <c r="D495" s="49">
        <v>1613</v>
      </c>
      <c r="E495" s="50">
        <v>0.15</v>
      </c>
      <c r="F495" s="51">
        <v>0</v>
      </c>
      <c r="G495" s="57">
        <v>19.130000000000003</v>
      </c>
      <c r="H495" s="58">
        <v>38.9</v>
      </c>
      <c r="I495" s="52">
        <f t="shared" si="18"/>
        <v>0.50822622107969151</v>
      </c>
      <c r="J495" s="52">
        <f t="shared" si="19"/>
        <v>1.0334553058024043</v>
      </c>
    </row>
    <row r="496" spans="2:10" ht="24.75" customHeight="1" x14ac:dyDescent="0.2">
      <c r="B496" s="47" t="s">
        <v>1608</v>
      </c>
      <c r="C496" s="48" t="s">
        <v>2170</v>
      </c>
      <c r="D496" s="49">
        <v>1225</v>
      </c>
      <c r="E496" s="50">
        <v>0.15</v>
      </c>
      <c r="F496" s="51">
        <v>0</v>
      </c>
      <c r="G496" s="57">
        <v>4.7799999999999994</v>
      </c>
      <c r="H496" s="58">
        <v>9.9</v>
      </c>
      <c r="I496" s="52">
        <f t="shared" si="18"/>
        <v>0.51717171717171717</v>
      </c>
      <c r="J496" s="52">
        <f t="shared" si="19"/>
        <v>1.0711297071129708</v>
      </c>
    </row>
    <row r="497" spans="2:10" ht="24.75" customHeight="1" x14ac:dyDescent="0.2">
      <c r="B497" s="47" t="s">
        <v>1609</v>
      </c>
      <c r="C497" s="48" t="s">
        <v>2171</v>
      </c>
      <c r="D497" s="49">
        <v>1226</v>
      </c>
      <c r="E497" s="50">
        <v>0.15</v>
      </c>
      <c r="F497" s="51">
        <v>0</v>
      </c>
      <c r="G497" s="57">
        <v>4.68</v>
      </c>
      <c r="H497" s="58">
        <v>9.9</v>
      </c>
      <c r="I497" s="52">
        <f t="shared" si="18"/>
        <v>0.52727272727272734</v>
      </c>
      <c r="J497" s="52">
        <f t="shared" si="19"/>
        <v>1.1153846153846154</v>
      </c>
    </row>
    <row r="498" spans="2:10" ht="24.75" customHeight="1" x14ac:dyDescent="0.2">
      <c r="B498" s="47" t="s">
        <v>1610</v>
      </c>
      <c r="C498" s="48" t="s">
        <v>2172</v>
      </c>
      <c r="D498" s="49">
        <v>1227</v>
      </c>
      <c r="E498" s="50">
        <v>0.15</v>
      </c>
      <c r="F498" s="51">
        <v>0</v>
      </c>
      <c r="G498" s="57">
        <v>4.7299999999999995</v>
      </c>
      <c r="H498" s="58">
        <v>9.9</v>
      </c>
      <c r="I498" s="52">
        <f t="shared" si="18"/>
        <v>0.52222222222222237</v>
      </c>
      <c r="J498" s="52">
        <f t="shared" si="19"/>
        <v>1.0930232558139537</v>
      </c>
    </row>
    <row r="499" spans="2:10" ht="24.75" customHeight="1" x14ac:dyDescent="0.2">
      <c r="B499" s="47" t="s">
        <v>1611</v>
      </c>
      <c r="C499" s="48" t="s">
        <v>2173</v>
      </c>
      <c r="D499" s="49">
        <v>1228</v>
      </c>
      <c r="E499" s="50">
        <v>0.15</v>
      </c>
      <c r="F499" s="51">
        <v>0</v>
      </c>
      <c r="G499" s="57">
        <v>13.53</v>
      </c>
      <c r="H499" s="58">
        <v>27.9</v>
      </c>
      <c r="I499" s="52">
        <f t="shared" si="18"/>
        <v>0.51505376344086029</v>
      </c>
      <c r="J499" s="52">
        <f t="shared" si="19"/>
        <v>1.0620842572062084</v>
      </c>
    </row>
    <row r="500" spans="2:10" ht="24.75" customHeight="1" x14ac:dyDescent="0.2">
      <c r="B500" s="47" t="s">
        <v>1612</v>
      </c>
      <c r="C500" s="48" t="s">
        <v>2174</v>
      </c>
      <c r="D500" s="49">
        <v>1229</v>
      </c>
      <c r="E500" s="50">
        <v>0.15</v>
      </c>
      <c r="F500" s="51">
        <v>0</v>
      </c>
      <c r="G500" s="57">
        <v>4.58</v>
      </c>
      <c r="H500" s="58">
        <v>9.9</v>
      </c>
      <c r="I500" s="52">
        <f t="shared" si="18"/>
        <v>0.53737373737373739</v>
      </c>
      <c r="J500" s="52">
        <f t="shared" si="19"/>
        <v>1.161572052401747</v>
      </c>
    </row>
    <row r="501" spans="2:10" ht="24.75" customHeight="1" x14ac:dyDescent="0.2">
      <c r="B501" s="47" t="s">
        <v>1613</v>
      </c>
      <c r="C501" s="48" t="s">
        <v>2175</v>
      </c>
      <c r="D501" s="49">
        <v>1230</v>
      </c>
      <c r="E501" s="50">
        <v>0.15</v>
      </c>
      <c r="F501" s="51">
        <v>0</v>
      </c>
      <c r="G501" s="57">
        <v>10.1</v>
      </c>
      <c r="H501" s="58">
        <v>20.9</v>
      </c>
      <c r="I501" s="52">
        <f t="shared" si="18"/>
        <v>0.51674641148325362</v>
      </c>
      <c r="J501" s="52">
        <f t="shared" si="19"/>
        <v>1.0693069306930694</v>
      </c>
    </row>
    <row r="502" spans="2:10" ht="24.75" customHeight="1" x14ac:dyDescent="0.2">
      <c r="B502" s="47" t="s">
        <v>1614</v>
      </c>
      <c r="C502" s="48" t="s">
        <v>2176</v>
      </c>
      <c r="D502" s="49">
        <v>1240</v>
      </c>
      <c r="E502" s="50">
        <v>0.15</v>
      </c>
      <c r="F502" s="51">
        <v>0</v>
      </c>
      <c r="G502" s="57">
        <v>32.68</v>
      </c>
      <c r="H502" s="58">
        <v>65.900000000000006</v>
      </c>
      <c r="I502" s="52">
        <f t="shared" si="18"/>
        <v>0.50409711684370262</v>
      </c>
      <c r="J502" s="52">
        <f t="shared" si="19"/>
        <v>1.0165238678090578</v>
      </c>
    </row>
    <row r="503" spans="2:10" ht="24.75" customHeight="1" x14ac:dyDescent="0.2">
      <c r="B503" s="47" t="s">
        <v>1615</v>
      </c>
      <c r="C503" s="48" t="s">
        <v>2177</v>
      </c>
      <c r="D503" s="49">
        <v>1024</v>
      </c>
      <c r="E503" s="50">
        <v>0.15</v>
      </c>
      <c r="F503" s="51">
        <v>0</v>
      </c>
      <c r="G503" s="57">
        <v>5.35</v>
      </c>
      <c r="H503" s="58">
        <v>10.9</v>
      </c>
      <c r="I503" s="52">
        <f t="shared" si="18"/>
        <v>0.50917431192660556</v>
      </c>
      <c r="J503" s="52">
        <f t="shared" si="19"/>
        <v>1.0373831775700935</v>
      </c>
    </row>
    <row r="504" spans="2:10" ht="24.75" customHeight="1" x14ac:dyDescent="0.2">
      <c r="B504" s="47" t="s">
        <v>1616</v>
      </c>
      <c r="C504" s="48" t="s">
        <v>2178</v>
      </c>
      <c r="D504" s="49">
        <v>1027</v>
      </c>
      <c r="E504" s="50">
        <v>0.15</v>
      </c>
      <c r="F504" s="51">
        <v>0</v>
      </c>
      <c r="G504" s="57">
        <v>10.23</v>
      </c>
      <c r="H504" s="58">
        <v>20.9</v>
      </c>
      <c r="I504" s="52">
        <f t="shared" si="18"/>
        <v>0.51052631578947361</v>
      </c>
      <c r="J504" s="52">
        <f t="shared" si="19"/>
        <v>1.043010752688172</v>
      </c>
    </row>
    <row r="505" spans="2:10" ht="24.75" customHeight="1" x14ac:dyDescent="0.2">
      <c r="B505" s="47" t="s">
        <v>1617</v>
      </c>
      <c r="C505" s="48" t="s">
        <v>2179</v>
      </c>
      <c r="D505" s="49">
        <v>1401</v>
      </c>
      <c r="E505" s="50">
        <v>0.15</v>
      </c>
      <c r="F505" s="51">
        <v>0</v>
      </c>
      <c r="G505" s="57">
        <v>5.35</v>
      </c>
      <c r="H505" s="58">
        <v>10.9</v>
      </c>
      <c r="I505" s="52">
        <f t="shared" si="18"/>
        <v>0.50917431192660556</v>
      </c>
      <c r="J505" s="52">
        <f t="shared" si="19"/>
        <v>1.0373831775700935</v>
      </c>
    </row>
    <row r="506" spans="2:10" ht="24.75" customHeight="1" x14ac:dyDescent="0.2">
      <c r="B506" s="47" t="s">
        <v>1618</v>
      </c>
      <c r="C506" s="48" t="s">
        <v>2180</v>
      </c>
      <c r="D506" s="49">
        <v>1402</v>
      </c>
      <c r="E506" s="50">
        <v>0.15</v>
      </c>
      <c r="F506" s="51">
        <v>0</v>
      </c>
      <c r="G506" s="57">
        <v>5.85</v>
      </c>
      <c r="H506" s="58">
        <v>11.9</v>
      </c>
      <c r="I506" s="52">
        <f t="shared" si="18"/>
        <v>0.50840336134453779</v>
      </c>
      <c r="J506" s="52">
        <f t="shared" si="19"/>
        <v>1.0341880341880345</v>
      </c>
    </row>
    <row r="507" spans="2:10" ht="24.75" customHeight="1" x14ac:dyDescent="0.2">
      <c r="B507" s="47" t="s">
        <v>1619</v>
      </c>
      <c r="C507" s="48" t="s">
        <v>2181</v>
      </c>
      <c r="D507" s="49">
        <v>1403</v>
      </c>
      <c r="E507" s="50">
        <v>0.15</v>
      </c>
      <c r="F507" s="51">
        <v>0</v>
      </c>
      <c r="G507" s="57">
        <v>6.35</v>
      </c>
      <c r="H507" s="58">
        <v>12.9</v>
      </c>
      <c r="I507" s="52">
        <f t="shared" si="18"/>
        <v>0.50775193798449614</v>
      </c>
      <c r="J507" s="52">
        <f t="shared" si="19"/>
        <v>1.0314960629921264</v>
      </c>
    </row>
    <row r="508" spans="2:10" ht="24.75" customHeight="1" x14ac:dyDescent="0.2">
      <c r="B508" s="47" t="s">
        <v>1620</v>
      </c>
      <c r="C508" s="48" t="s">
        <v>2182</v>
      </c>
      <c r="D508" s="49">
        <v>1406</v>
      </c>
      <c r="E508" s="50">
        <v>0.15</v>
      </c>
      <c r="F508" s="51">
        <v>0</v>
      </c>
      <c r="G508" s="57">
        <v>8.1</v>
      </c>
      <c r="H508" s="58">
        <v>16.899999999999999</v>
      </c>
      <c r="I508" s="52">
        <f t="shared" si="18"/>
        <v>0.52071005917159763</v>
      </c>
      <c r="J508" s="52">
        <f t="shared" si="19"/>
        <v>1.0864197530864197</v>
      </c>
    </row>
    <row r="509" spans="2:10" ht="24.75" customHeight="1" x14ac:dyDescent="0.2">
      <c r="B509" s="47" t="s">
        <v>1621</v>
      </c>
      <c r="C509" s="48" t="s">
        <v>2183</v>
      </c>
      <c r="D509" s="49">
        <v>1407</v>
      </c>
      <c r="E509" s="50">
        <v>0.15</v>
      </c>
      <c r="F509" s="51">
        <v>0</v>
      </c>
      <c r="G509" s="57">
        <v>9.85</v>
      </c>
      <c r="H509" s="58">
        <v>19.899999999999999</v>
      </c>
      <c r="I509" s="52">
        <f t="shared" si="18"/>
        <v>0.50502512562814061</v>
      </c>
      <c r="J509" s="52">
        <f t="shared" si="19"/>
        <v>1.0203045685279188</v>
      </c>
    </row>
    <row r="510" spans="2:10" ht="24.75" customHeight="1" x14ac:dyDescent="0.2">
      <c r="B510" s="47" t="s">
        <v>1622</v>
      </c>
      <c r="C510" s="48" t="s">
        <v>2184</v>
      </c>
      <c r="D510" s="49">
        <v>1408</v>
      </c>
      <c r="E510" s="50">
        <v>0.15</v>
      </c>
      <c r="F510" s="51">
        <v>0</v>
      </c>
      <c r="G510" s="57">
        <v>13.1</v>
      </c>
      <c r="H510" s="58">
        <v>26.9</v>
      </c>
      <c r="I510" s="52">
        <f t="shared" si="18"/>
        <v>0.51301115241635686</v>
      </c>
      <c r="J510" s="52">
        <f t="shared" si="19"/>
        <v>1.0534351145038165</v>
      </c>
    </row>
    <row r="511" spans="2:10" ht="24.75" customHeight="1" x14ac:dyDescent="0.2">
      <c r="B511" s="47" t="s">
        <v>1623</v>
      </c>
      <c r="C511" s="48" t="s">
        <v>2185</v>
      </c>
      <c r="D511" s="49">
        <v>1410</v>
      </c>
      <c r="E511" s="50">
        <v>0.15</v>
      </c>
      <c r="F511" s="51">
        <v>0</v>
      </c>
      <c r="G511" s="57">
        <v>3.3000000000000003</v>
      </c>
      <c r="H511" s="58">
        <v>6.9</v>
      </c>
      <c r="I511" s="52">
        <f t="shared" si="18"/>
        <v>0.52173913043478259</v>
      </c>
      <c r="J511" s="52">
        <f t="shared" si="19"/>
        <v>1.0909090909090908</v>
      </c>
    </row>
    <row r="512" spans="2:10" ht="24.75" customHeight="1" x14ac:dyDescent="0.2">
      <c r="B512" s="47" t="s">
        <v>1624</v>
      </c>
      <c r="C512" s="48" t="s">
        <v>2186</v>
      </c>
      <c r="D512" s="49">
        <v>1413</v>
      </c>
      <c r="E512" s="50">
        <v>0.15</v>
      </c>
      <c r="F512" s="51">
        <v>0</v>
      </c>
      <c r="G512" s="57">
        <v>4.3499999999999996</v>
      </c>
      <c r="H512" s="58">
        <v>8.9</v>
      </c>
      <c r="I512" s="52">
        <f t="shared" si="18"/>
        <v>0.5112359550561798</v>
      </c>
      <c r="J512" s="52">
        <f t="shared" si="19"/>
        <v>1.0459770114942533</v>
      </c>
    </row>
    <row r="513" spans="2:10" ht="24.75" customHeight="1" x14ac:dyDescent="0.2">
      <c r="B513" s="47" t="s">
        <v>1625</v>
      </c>
      <c r="C513" s="48" t="s">
        <v>2187</v>
      </c>
      <c r="D513" s="49">
        <v>1415</v>
      </c>
      <c r="E513" s="50">
        <v>0.15</v>
      </c>
      <c r="F513" s="51">
        <v>0</v>
      </c>
      <c r="G513" s="57">
        <v>6.1</v>
      </c>
      <c r="H513" s="58">
        <v>12.9</v>
      </c>
      <c r="I513" s="52">
        <f t="shared" si="18"/>
        <v>0.52713178294573648</v>
      </c>
      <c r="J513" s="52">
        <f t="shared" si="19"/>
        <v>1.1147540983606561</v>
      </c>
    </row>
    <row r="514" spans="2:10" ht="24.75" customHeight="1" x14ac:dyDescent="0.2">
      <c r="B514" s="47" t="s">
        <v>1626</v>
      </c>
      <c r="C514" s="48" t="s">
        <v>2188</v>
      </c>
      <c r="D514" s="49">
        <v>1416</v>
      </c>
      <c r="E514" s="50">
        <v>0.15</v>
      </c>
      <c r="F514" s="51">
        <v>0</v>
      </c>
      <c r="G514" s="57">
        <v>6.1</v>
      </c>
      <c r="H514" s="58">
        <v>12.9</v>
      </c>
      <c r="I514" s="52">
        <f t="shared" si="18"/>
        <v>0.52713178294573648</v>
      </c>
      <c r="J514" s="52">
        <f t="shared" si="19"/>
        <v>1.1147540983606561</v>
      </c>
    </row>
    <row r="515" spans="2:10" ht="24.75" customHeight="1" x14ac:dyDescent="0.2">
      <c r="B515" s="47" t="s">
        <v>1627</v>
      </c>
      <c r="C515" s="48" t="s">
        <v>2189</v>
      </c>
      <c r="D515" s="49">
        <v>1423</v>
      </c>
      <c r="E515" s="50">
        <v>0.15</v>
      </c>
      <c r="F515" s="51">
        <v>0</v>
      </c>
      <c r="G515" s="57">
        <v>8.35</v>
      </c>
      <c r="H515" s="58">
        <v>16.899999999999999</v>
      </c>
      <c r="I515" s="52">
        <f t="shared" si="18"/>
        <v>0.50591715976331364</v>
      </c>
      <c r="J515" s="52">
        <f t="shared" si="19"/>
        <v>1.023952095808383</v>
      </c>
    </row>
    <row r="516" spans="2:10" ht="24.75" customHeight="1" x14ac:dyDescent="0.2">
      <c r="B516" s="47" t="s">
        <v>1628</v>
      </c>
      <c r="C516" s="48" t="s">
        <v>2190</v>
      </c>
      <c r="D516" s="49">
        <v>1424</v>
      </c>
      <c r="E516" s="50">
        <v>0.15</v>
      </c>
      <c r="F516" s="51">
        <v>0</v>
      </c>
      <c r="G516" s="57">
        <v>11.7</v>
      </c>
      <c r="H516" s="58">
        <v>23.9</v>
      </c>
      <c r="I516" s="52">
        <f t="shared" si="18"/>
        <v>0.5104602510460251</v>
      </c>
      <c r="J516" s="52">
        <f t="shared" si="19"/>
        <v>1.0427350427350426</v>
      </c>
    </row>
    <row r="517" spans="2:10" ht="24.75" customHeight="1" x14ac:dyDescent="0.2">
      <c r="B517" s="47" t="s">
        <v>1629</v>
      </c>
      <c r="C517" s="48" t="s">
        <v>2191</v>
      </c>
      <c r="D517" s="49">
        <v>1425</v>
      </c>
      <c r="E517" s="50">
        <v>0.15</v>
      </c>
      <c r="F517" s="51">
        <v>0</v>
      </c>
      <c r="G517" s="57">
        <v>7.35</v>
      </c>
      <c r="H517" s="58">
        <v>14.9</v>
      </c>
      <c r="I517" s="52">
        <f t="shared" si="18"/>
        <v>0.50671140939597326</v>
      </c>
      <c r="J517" s="52">
        <f t="shared" si="19"/>
        <v>1.0272108843537415</v>
      </c>
    </row>
    <row r="518" spans="2:10" ht="24.75" customHeight="1" x14ac:dyDescent="0.2">
      <c r="B518" s="47" t="s">
        <v>1630</v>
      </c>
      <c r="C518" s="48" t="s">
        <v>2192</v>
      </c>
      <c r="D518" s="49">
        <v>1426</v>
      </c>
      <c r="E518" s="50">
        <v>0.15</v>
      </c>
      <c r="F518" s="51">
        <v>0</v>
      </c>
      <c r="G518" s="57">
        <v>9.6</v>
      </c>
      <c r="H518" s="58">
        <v>19.899999999999999</v>
      </c>
      <c r="I518" s="52">
        <f t="shared" si="18"/>
        <v>0.51758793969849237</v>
      </c>
      <c r="J518" s="52">
        <f t="shared" si="19"/>
        <v>1.0729166666666665</v>
      </c>
    </row>
    <row r="519" spans="2:10" ht="24.75" customHeight="1" x14ac:dyDescent="0.2">
      <c r="B519" s="47" t="s">
        <v>1631</v>
      </c>
      <c r="C519" s="48" t="s">
        <v>2193</v>
      </c>
      <c r="D519" s="49">
        <v>1427</v>
      </c>
      <c r="E519" s="50">
        <v>0.15</v>
      </c>
      <c r="F519" s="51">
        <v>0</v>
      </c>
      <c r="G519" s="57">
        <v>5.6999999999999993</v>
      </c>
      <c r="H519" s="58">
        <v>11.9</v>
      </c>
      <c r="I519" s="52">
        <f t="shared" si="18"/>
        <v>0.52100840336134469</v>
      </c>
      <c r="J519" s="52">
        <f t="shared" si="19"/>
        <v>1.0877192982456143</v>
      </c>
    </row>
    <row r="520" spans="2:10" ht="24.75" customHeight="1" x14ac:dyDescent="0.2">
      <c r="B520" s="47" t="s">
        <v>1632</v>
      </c>
      <c r="C520" s="48" t="s">
        <v>2194</v>
      </c>
      <c r="D520" s="49">
        <v>1428</v>
      </c>
      <c r="E520" s="50">
        <v>0.15</v>
      </c>
      <c r="F520" s="51">
        <v>0</v>
      </c>
      <c r="G520" s="57">
        <v>8.35</v>
      </c>
      <c r="H520" s="58">
        <v>16.899999999999999</v>
      </c>
      <c r="I520" s="52">
        <f t="shared" si="18"/>
        <v>0.50591715976331364</v>
      </c>
      <c r="J520" s="52">
        <f t="shared" si="19"/>
        <v>1.023952095808383</v>
      </c>
    </row>
    <row r="521" spans="2:10" ht="24.75" customHeight="1" x14ac:dyDescent="0.2">
      <c r="B521" s="47" t="s">
        <v>1633</v>
      </c>
      <c r="C521" s="48" t="s">
        <v>2195</v>
      </c>
      <c r="D521" s="49">
        <v>1429</v>
      </c>
      <c r="E521" s="50">
        <v>0.15</v>
      </c>
      <c r="F521" s="51">
        <v>0</v>
      </c>
      <c r="G521" s="57">
        <v>5.6</v>
      </c>
      <c r="H521" s="58">
        <v>11.9</v>
      </c>
      <c r="I521" s="52">
        <f t="shared" si="18"/>
        <v>0.52941176470588247</v>
      </c>
      <c r="J521" s="52">
        <f t="shared" si="19"/>
        <v>1.125</v>
      </c>
    </row>
    <row r="522" spans="2:10" ht="24.75" customHeight="1" x14ac:dyDescent="0.2">
      <c r="B522" s="47" t="s">
        <v>1634</v>
      </c>
      <c r="C522" s="48" t="s">
        <v>2196</v>
      </c>
      <c r="D522" s="49">
        <v>1431</v>
      </c>
      <c r="E522" s="50">
        <v>0.15</v>
      </c>
      <c r="F522" s="51">
        <v>0</v>
      </c>
      <c r="G522" s="57">
        <v>10.35</v>
      </c>
      <c r="H522" s="58">
        <v>20.9</v>
      </c>
      <c r="I522" s="52">
        <f t="shared" si="18"/>
        <v>0.50478468899521522</v>
      </c>
      <c r="J522" s="52">
        <f t="shared" si="19"/>
        <v>1.0193236714975846</v>
      </c>
    </row>
    <row r="523" spans="2:10" ht="24.75" customHeight="1" x14ac:dyDescent="0.2">
      <c r="B523" s="47" t="s">
        <v>1635</v>
      </c>
      <c r="C523" s="48" t="s">
        <v>2197</v>
      </c>
      <c r="D523" s="49">
        <v>1433</v>
      </c>
      <c r="E523" s="50">
        <v>0.15</v>
      </c>
      <c r="F523" s="51">
        <v>0</v>
      </c>
      <c r="G523" s="57">
        <v>7.1</v>
      </c>
      <c r="H523" s="58">
        <v>14.9</v>
      </c>
      <c r="I523" s="52">
        <f t="shared" si="18"/>
        <v>0.52348993288590606</v>
      </c>
      <c r="J523" s="52">
        <f t="shared" si="19"/>
        <v>1.098591549295775</v>
      </c>
    </row>
    <row r="524" spans="2:10" ht="24.75" customHeight="1" x14ac:dyDescent="0.2">
      <c r="B524" s="47" t="s">
        <v>1636</v>
      </c>
      <c r="C524" s="48" t="s">
        <v>2198</v>
      </c>
      <c r="D524" s="49">
        <v>1434</v>
      </c>
      <c r="E524" s="50">
        <v>0.15</v>
      </c>
      <c r="F524" s="51">
        <v>0</v>
      </c>
      <c r="G524" s="57">
        <v>10.35</v>
      </c>
      <c r="H524" s="58">
        <v>20.9</v>
      </c>
      <c r="I524" s="52">
        <f t="shared" si="18"/>
        <v>0.50478468899521522</v>
      </c>
      <c r="J524" s="52">
        <f t="shared" si="19"/>
        <v>1.0193236714975846</v>
      </c>
    </row>
    <row r="525" spans="2:10" ht="24.75" customHeight="1" x14ac:dyDescent="0.2">
      <c r="B525" s="47" t="s">
        <v>1637</v>
      </c>
      <c r="C525" s="48" t="s">
        <v>2199</v>
      </c>
      <c r="D525" s="49">
        <v>1435</v>
      </c>
      <c r="E525" s="50">
        <v>0.15</v>
      </c>
      <c r="F525" s="51">
        <v>0</v>
      </c>
      <c r="G525" s="57">
        <v>6.75</v>
      </c>
      <c r="H525" s="58">
        <v>13.9</v>
      </c>
      <c r="I525" s="52">
        <f t="shared" si="18"/>
        <v>0.51438848920863312</v>
      </c>
      <c r="J525" s="52">
        <f t="shared" si="19"/>
        <v>1.0592592592592593</v>
      </c>
    </row>
    <row r="526" spans="2:10" ht="24.75" customHeight="1" x14ac:dyDescent="0.2">
      <c r="B526" s="47" t="s">
        <v>1638</v>
      </c>
      <c r="C526" s="48" t="s">
        <v>2200</v>
      </c>
      <c r="D526" s="49">
        <v>1436</v>
      </c>
      <c r="E526" s="50">
        <v>0.15</v>
      </c>
      <c r="F526" s="51">
        <v>0</v>
      </c>
      <c r="G526" s="57">
        <v>9.6</v>
      </c>
      <c r="H526" s="58">
        <v>19.899999999999999</v>
      </c>
      <c r="I526" s="52">
        <f t="shared" si="18"/>
        <v>0.51758793969849237</v>
      </c>
      <c r="J526" s="52">
        <f t="shared" si="19"/>
        <v>1.0729166666666665</v>
      </c>
    </row>
    <row r="527" spans="2:10" ht="24.75" customHeight="1" x14ac:dyDescent="0.2">
      <c r="B527" s="47" t="s">
        <v>1639</v>
      </c>
      <c r="C527" s="48" t="s">
        <v>2201</v>
      </c>
      <c r="D527" s="49">
        <v>1437</v>
      </c>
      <c r="E527" s="50">
        <v>0.15</v>
      </c>
      <c r="F527" s="51">
        <v>0</v>
      </c>
      <c r="G527" s="57">
        <v>8.5499999999999989</v>
      </c>
      <c r="H527" s="58">
        <v>17.899999999999999</v>
      </c>
      <c r="I527" s="52">
        <f t="shared" si="18"/>
        <v>0.52234636871508378</v>
      </c>
      <c r="J527" s="52">
        <f t="shared" si="19"/>
        <v>1.0935672514619883</v>
      </c>
    </row>
    <row r="528" spans="2:10" ht="24.75" customHeight="1" x14ac:dyDescent="0.2">
      <c r="B528" s="47" t="s">
        <v>1640</v>
      </c>
      <c r="C528" s="48" t="s">
        <v>2202</v>
      </c>
      <c r="D528" s="49">
        <v>1438</v>
      </c>
      <c r="E528" s="50">
        <v>0.15</v>
      </c>
      <c r="F528" s="51">
        <v>0</v>
      </c>
      <c r="G528" s="57">
        <v>9.6</v>
      </c>
      <c r="H528" s="58">
        <v>19.899999999999999</v>
      </c>
      <c r="I528" s="52">
        <f t="shared" si="18"/>
        <v>0.51758793969849237</v>
      </c>
      <c r="J528" s="52">
        <f t="shared" si="19"/>
        <v>1.0729166666666665</v>
      </c>
    </row>
    <row r="529" spans="2:10" ht="24.75" customHeight="1" x14ac:dyDescent="0.2">
      <c r="B529" s="47" t="s">
        <v>1641</v>
      </c>
      <c r="C529" s="48" t="s">
        <v>2203</v>
      </c>
      <c r="D529" s="49">
        <v>1439</v>
      </c>
      <c r="E529" s="50">
        <v>0.15</v>
      </c>
      <c r="F529" s="51">
        <v>0</v>
      </c>
      <c r="G529" s="57">
        <v>6.75</v>
      </c>
      <c r="H529" s="58">
        <v>13.9</v>
      </c>
      <c r="I529" s="52">
        <f t="shared" si="18"/>
        <v>0.51438848920863312</v>
      </c>
      <c r="J529" s="52">
        <f t="shared" si="19"/>
        <v>1.0592592592592593</v>
      </c>
    </row>
    <row r="530" spans="2:10" ht="24.75" customHeight="1" x14ac:dyDescent="0.2">
      <c r="B530" s="47" t="s">
        <v>1642</v>
      </c>
      <c r="C530" s="48" t="s">
        <v>2204</v>
      </c>
      <c r="D530" s="49">
        <v>1440</v>
      </c>
      <c r="E530" s="50">
        <v>0.15</v>
      </c>
      <c r="F530" s="51">
        <v>0</v>
      </c>
      <c r="G530" s="57">
        <v>7.35</v>
      </c>
      <c r="H530" s="58">
        <v>14.9</v>
      </c>
      <c r="I530" s="52">
        <f t="shared" si="18"/>
        <v>0.50671140939597326</v>
      </c>
      <c r="J530" s="52">
        <f t="shared" si="19"/>
        <v>1.0272108843537415</v>
      </c>
    </row>
    <row r="531" spans="2:10" ht="24.75" customHeight="1" x14ac:dyDescent="0.2">
      <c r="B531" s="47" t="s">
        <v>1643</v>
      </c>
      <c r="C531" s="48" t="s">
        <v>2205</v>
      </c>
      <c r="D531" s="49">
        <v>1441</v>
      </c>
      <c r="E531" s="50">
        <v>0.15</v>
      </c>
      <c r="F531" s="51">
        <v>0</v>
      </c>
      <c r="G531" s="57">
        <v>7.3999999999999995</v>
      </c>
      <c r="H531" s="58">
        <v>14.9</v>
      </c>
      <c r="I531" s="52">
        <f t="shared" si="18"/>
        <v>0.50335570469798663</v>
      </c>
      <c r="J531" s="52">
        <f t="shared" si="19"/>
        <v>1.0135135135135136</v>
      </c>
    </row>
    <row r="532" spans="2:10" ht="24.75" customHeight="1" x14ac:dyDescent="0.2">
      <c r="B532" s="47" t="s">
        <v>1644</v>
      </c>
      <c r="C532" s="48" t="s">
        <v>2206</v>
      </c>
      <c r="D532" s="49">
        <v>1442</v>
      </c>
      <c r="E532" s="50">
        <v>0.15</v>
      </c>
      <c r="F532" s="51">
        <v>0</v>
      </c>
      <c r="G532" s="57">
        <v>8.1</v>
      </c>
      <c r="H532" s="58">
        <v>16.899999999999999</v>
      </c>
      <c r="I532" s="52">
        <f t="shared" si="18"/>
        <v>0.52071005917159763</v>
      </c>
      <c r="J532" s="52">
        <f t="shared" si="19"/>
        <v>1.0864197530864197</v>
      </c>
    </row>
    <row r="533" spans="2:10" ht="24.75" customHeight="1" x14ac:dyDescent="0.2">
      <c r="B533" s="47" t="s">
        <v>1645</v>
      </c>
      <c r="C533" s="48" t="s">
        <v>2207</v>
      </c>
      <c r="D533" s="49">
        <v>1443</v>
      </c>
      <c r="E533" s="50">
        <v>0.15</v>
      </c>
      <c r="F533" s="51">
        <v>0</v>
      </c>
      <c r="G533" s="57">
        <v>9.629999999999999</v>
      </c>
      <c r="H533" s="58">
        <v>19.899999999999999</v>
      </c>
      <c r="I533" s="52">
        <f t="shared" si="18"/>
        <v>0.51608040201005023</v>
      </c>
      <c r="J533" s="52">
        <f t="shared" si="19"/>
        <v>1.0664589823468327</v>
      </c>
    </row>
    <row r="534" spans="2:10" ht="24.75" customHeight="1" x14ac:dyDescent="0.2">
      <c r="B534" s="47" t="s">
        <v>1646</v>
      </c>
      <c r="C534" s="48" t="s">
        <v>2208</v>
      </c>
      <c r="D534" s="49">
        <v>1445</v>
      </c>
      <c r="E534" s="50">
        <v>0.15</v>
      </c>
      <c r="F534" s="51">
        <v>0</v>
      </c>
      <c r="G534" s="57">
        <v>10.35</v>
      </c>
      <c r="H534" s="58">
        <v>20.9</v>
      </c>
      <c r="I534" s="52">
        <f t="shared" si="18"/>
        <v>0.50478468899521522</v>
      </c>
      <c r="J534" s="52">
        <f t="shared" si="19"/>
        <v>1.0193236714975846</v>
      </c>
    </row>
    <row r="535" spans="2:10" ht="24.75" customHeight="1" x14ac:dyDescent="0.2">
      <c r="B535" s="47" t="s">
        <v>1647</v>
      </c>
      <c r="C535" s="48" t="s">
        <v>2209</v>
      </c>
      <c r="D535" s="49">
        <v>1447</v>
      </c>
      <c r="E535" s="50">
        <v>0.15</v>
      </c>
      <c r="F535" s="51">
        <v>0</v>
      </c>
      <c r="G535" s="57">
        <v>14.799999999999999</v>
      </c>
      <c r="H535" s="58">
        <v>29.9</v>
      </c>
      <c r="I535" s="52">
        <f t="shared" si="18"/>
        <v>0.50501672240802675</v>
      </c>
      <c r="J535" s="52">
        <f t="shared" si="19"/>
        <v>1.0202702702702702</v>
      </c>
    </row>
    <row r="536" spans="2:10" ht="24.75" customHeight="1" x14ac:dyDescent="0.2">
      <c r="B536" s="47" t="s">
        <v>1648</v>
      </c>
      <c r="C536" s="48" t="s">
        <v>2210</v>
      </c>
      <c r="D536" s="49">
        <v>1448</v>
      </c>
      <c r="E536" s="50">
        <v>0.15</v>
      </c>
      <c r="F536" s="51">
        <v>0</v>
      </c>
      <c r="G536" s="57">
        <v>13.6</v>
      </c>
      <c r="H536" s="58">
        <v>27.9</v>
      </c>
      <c r="I536" s="52">
        <f t="shared" si="18"/>
        <v>0.51254480286738358</v>
      </c>
      <c r="J536" s="52">
        <f t="shared" si="19"/>
        <v>1.0514705882352939</v>
      </c>
    </row>
    <row r="537" spans="2:10" ht="24.75" customHeight="1" x14ac:dyDescent="0.2">
      <c r="B537" s="47" t="s">
        <v>1649</v>
      </c>
      <c r="C537" s="48" t="s">
        <v>2211</v>
      </c>
      <c r="D537" s="49">
        <v>1449</v>
      </c>
      <c r="E537" s="50">
        <v>0.15</v>
      </c>
      <c r="F537" s="51">
        <v>0</v>
      </c>
      <c r="G537" s="57">
        <v>7.1999999999999993</v>
      </c>
      <c r="H537" s="58">
        <v>14.9</v>
      </c>
      <c r="I537" s="52">
        <f t="shared" si="18"/>
        <v>0.51677852348993292</v>
      </c>
      <c r="J537" s="52">
        <f t="shared" si="19"/>
        <v>1.0694444444444446</v>
      </c>
    </row>
    <row r="538" spans="2:10" ht="24.75" customHeight="1" x14ac:dyDescent="0.2">
      <c r="B538" s="47" t="s">
        <v>1650</v>
      </c>
      <c r="C538" s="48" t="s">
        <v>2212</v>
      </c>
      <c r="D538" s="49">
        <v>1452</v>
      </c>
      <c r="E538" s="50">
        <v>0.15</v>
      </c>
      <c r="F538" s="51">
        <v>0</v>
      </c>
      <c r="G538" s="57">
        <v>12.35</v>
      </c>
      <c r="H538" s="58">
        <v>24.9</v>
      </c>
      <c r="I538" s="52">
        <f t="shared" si="18"/>
        <v>0.50401606425702816</v>
      </c>
      <c r="J538" s="52">
        <f t="shared" si="19"/>
        <v>1.0161943319838058</v>
      </c>
    </row>
    <row r="539" spans="2:10" ht="24.75" customHeight="1" x14ac:dyDescent="0.2">
      <c r="B539" s="47" t="s">
        <v>1651</v>
      </c>
      <c r="C539" s="48" t="s">
        <v>2213</v>
      </c>
      <c r="D539" s="49">
        <v>1453</v>
      </c>
      <c r="E539" s="50">
        <v>0.15</v>
      </c>
      <c r="F539" s="51">
        <v>0</v>
      </c>
      <c r="G539" s="57">
        <v>17.400000000000002</v>
      </c>
      <c r="H539" s="58">
        <v>34.9</v>
      </c>
      <c r="I539" s="52">
        <f t="shared" si="18"/>
        <v>0.50143266475644688</v>
      </c>
      <c r="J539" s="52">
        <f t="shared" si="19"/>
        <v>1.0057471264367814</v>
      </c>
    </row>
    <row r="540" spans="2:10" ht="24.75" customHeight="1" x14ac:dyDescent="0.2">
      <c r="B540" s="47" t="s">
        <v>1652</v>
      </c>
      <c r="C540" s="48" t="s">
        <v>2214</v>
      </c>
      <c r="D540" s="49">
        <v>1454</v>
      </c>
      <c r="E540" s="50">
        <v>0.15</v>
      </c>
      <c r="F540" s="51">
        <v>0</v>
      </c>
      <c r="G540" s="57">
        <v>13.35</v>
      </c>
      <c r="H540" s="58">
        <v>26.9</v>
      </c>
      <c r="I540" s="52">
        <f t="shared" si="18"/>
        <v>0.50371747211895912</v>
      </c>
      <c r="J540" s="52">
        <f t="shared" si="19"/>
        <v>1.0149812734082397</v>
      </c>
    </row>
    <row r="541" spans="2:10" ht="24.75" customHeight="1" x14ac:dyDescent="0.2">
      <c r="B541" s="47" t="s">
        <v>1653</v>
      </c>
      <c r="C541" s="48" t="s">
        <v>2215</v>
      </c>
      <c r="D541" s="49">
        <v>1456</v>
      </c>
      <c r="E541" s="50">
        <v>0.15</v>
      </c>
      <c r="F541" s="51">
        <v>0</v>
      </c>
      <c r="G541" s="57">
        <v>12.7</v>
      </c>
      <c r="H541" s="58">
        <v>25.9</v>
      </c>
      <c r="I541" s="52">
        <f t="shared" si="18"/>
        <v>0.50965250965250963</v>
      </c>
      <c r="J541" s="52">
        <f t="shared" si="19"/>
        <v>1.0393700787401574</v>
      </c>
    </row>
    <row r="542" spans="2:10" ht="24.75" customHeight="1" x14ac:dyDescent="0.2">
      <c r="B542" s="47" t="s">
        <v>1654</v>
      </c>
      <c r="C542" s="48" t="s">
        <v>2216</v>
      </c>
      <c r="D542" s="49">
        <v>1457</v>
      </c>
      <c r="E542" s="50">
        <v>0.15</v>
      </c>
      <c r="F542" s="51">
        <v>0</v>
      </c>
      <c r="G542" s="57">
        <v>13.35</v>
      </c>
      <c r="H542" s="58">
        <v>26.9</v>
      </c>
      <c r="I542" s="52">
        <f t="shared" si="18"/>
        <v>0.50371747211895912</v>
      </c>
      <c r="J542" s="52">
        <f t="shared" si="19"/>
        <v>1.0149812734082397</v>
      </c>
    </row>
    <row r="543" spans="2:10" ht="24.75" customHeight="1" x14ac:dyDescent="0.2">
      <c r="B543" s="47" t="s">
        <v>1655</v>
      </c>
      <c r="C543" s="48" t="s">
        <v>2217</v>
      </c>
      <c r="D543" s="49">
        <v>1458</v>
      </c>
      <c r="E543" s="50">
        <v>0.15</v>
      </c>
      <c r="F543" s="51">
        <v>0</v>
      </c>
      <c r="G543" s="57">
        <v>14.6</v>
      </c>
      <c r="H543" s="58">
        <v>29.9</v>
      </c>
      <c r="I543" s="52">
        <f t="shared" si="18"/>
        <v>0.51170568561872909</v>
      </c>
      <c r="J543" s="52">
        <f t="shared" si="19"/>
        <v>1.047945205479452</v>
      </c>
    </row>
    <row r="544" spans="2:10" ht="24.75" customHeight="1" x14ac:dyDescent="0.2">
      <c r="B544" s="47" t="s">
        <v>1656</v>
      </c>
      <c r="C544" s="48" t="s">
        <v>2218</v>
      </c>
      <c r="D544" s="49">
        <v>1459</v>
      </c>
      <c r="E544" s="50">
        <v>0.15</v>
      </c>
      <c r="F544" s="51">
        <v>0</v>
      </c>
      <c r="G544" s="57">
        <v>15.1</v>
      </c>
      <c r="H544" s="58">
        <v>30.9</v>
      </c>
      <c r="I544" s="52">
        <f t="shared" si="18"/>
        <v>0.51132686084142387</v>
      </c>
      <c r="J544" s="52">
        <f t="shared" si="19"/>
        <v>1.0463576158940397</v>
      </c>
    </row>
    <row r="545" spans="2:10" ht="24.75" customHeight="1" x14ac:dyDescent="0.2">
      <c r="B545" s="47" t="s">
        <v>1657</v>
      </c>
      <c r="C545" s="48" t="s">
        <v>2219</v>
      </c>
      <c r="D545" s="49">
        <v>1460</v>
      </c>
      <c r="E545" s="50">
        <v>0.15</v>
      </c>
      <c r="F545" s="51">
        <v>0</v>
      </c>
      <c r="G545" s="57">
        <v>12.1</v>
      </c>
      <c r="H545" s="58">
        <v>24.9</v>
      </c>
      <c r="I545" s="52">
        <f t="shared" si="18"/>
        <v>0.51405622489959835</v>
      </c>
      <c r="J545" s="52">
        <f t="shared" si="19"/>
        <v>1.0578512396694215</v>
      </c>
    </row>
    <row r="546" spans="2:10" ht="24.75" customHeight="1" x14ac:dyDescent="0.2">
      <c r="B546" s="47" t="s">
        <v>1658</v>
      </c>
      <c r="C546" s="48" t="s">
        <v>2220</v>
      </c>
      <c r="D546" s="49">
        <v>1461</v>
      </c>
      <c r="E546" s="50">
        <v>0.15</v>
      </c>
      <c r="F546" s="51">
        <v>0</v>
      </c>
      <c r="G546" s="57">
        <v>12.6</v>
      </c>
      <c r="H546" s="58">
        <v>25.9</v>
      </c>
      <c r="I546" s="52">
        <f t="shared" si="18"/>
        <v>0.51351351351351349</v>
      </c>
      <c r="J546" s="52">
        <f t="shared" si="19"/>
        <v>1.0555555555555554</v>
      </c>
    </row>
    <row r="547" spans="2:10" ht="24.75" customHeight="1" x14ac:dyDescent="0.2">
      <c r="B547" s="47" t="s">
        <v>1659</v>
      </c>
      <c r="C547" s="48" t="s">
        <v>2221</v>
      </c>
      <c r="D547" s="49">
        <v>1462</v>
      </c>
      <c r="E547" s="50">
        <v>0.15</v>
      </c>
      <c r="F547" s="51">
        <v>0</v>
      </c>
      <c r="G547" s="57">
        <v>9.7999999999999989</v>
      </c>
      <c r="H547" s="58">
        <v>19.899999999999999</v>
      </c>
      <c r="I547" s="52">
        <f t="shared" si="18"/>
        <v>0.50753768844221114</v>
      </c>
      <c r="J547" s="52">
        <f t="shared" si="19"/>
        <v>1.0306122448979593</v>
      </c>
    </row>
    <row r="548" spans="2:10" ht="24.75" customHeight="1" x14ac:dyDescent="0.2">
      <c r="B548" s="47" t="s">
        <v>1660</v>
      </c>
      <c r="C548" s="48" t="s">
        <v>2222</v>
      </c>
      <c r="D548" s="49">
        <v>1463</v>
      </c>
      <c r="E548" s="50">
        <v>0.15</v>
      </c>
      <c r="F548" s="51">
        <v>0</v>
      </c>
      <c r="G548" s="57">
        <v>10.799999999999999</v>
      </c>
      <c r="H548" s="58">
        <v>21.9</v>
      </c>
      <c r="I548" s="52">
        <f t="shared" si="18"/>
        <v>0.50684931506849318</v>
      </c>
      <c r="J548" s="52">
        <f t="shared" si="19"/>
        <v>1.0277777777777777</v>
      </c>
    </row>
    <row r="549" spans="2:10" ht="24.75" customHeight="1" x14ac:dyDescent="0.2">
      <c r="B549" s="47" t="s">
        <v>1661</v>
      </c>
      <c r="C549" s="48" t="s">
        <v>2223</v>
      </c>
      <c r="D549" s="49">
        <v>1464</v>
      </c>
      <c r="E549" s="50">
        <v>0.15</v>
      </c>
      <c r="F549" s="51">
        <v>0</v>
      </c>
      <c r="G549" s="57">
        <v>8.1</v>
      </c>
      <c r="H549" s="58">
        <v>16.899999999999999</v>
      </c>
      <c r="I549" s="52">
        <f t="shared" si="18"/>
        <v>0.52071005917159763</v>
      </c>
      <c r="J549" s="52">
        <f t="shared" si="19"/>
        <v>1.0864197530864197</v>
      </c>
    </row>
    <row r="550" spans="2:10" ht="24.75" customHeight="1" x14ac:dyDescent="0.2">
      <c r="B550" s="47" t="s">
        <v>1662</v>
      </c>
      <c r="C550" s="48" t="s">
        <v>2224</v>
      </c>
      <c r="D550" s="49">
        <v>1469</v>
      </c>
      <c r="E550" s="50">
        <v>0.15</v>
      </c>
      <c r="F550" s="51">
        <v>0</v>
      </c>
      <c r="G550" s="57">
        <v>22.1</v>
      </c>
      <c r="H550" s="58">
        <v>44.9</v>
      </c>
      <c r="I550" s="52">
        <f t="shared" si="18"/>
        <v>0.50779510022271712</v>
      </c>
      <c r="J550" s="52">
        <f t="shared" si="19"/>
        <v>1.0316742081447963</v>
      </c>
    </row>
    <row r="551" spans="2:10" ht="24.75" customHeight="1" x14ac:dyDescent="0.2">
      <c r="B551" s="47" t="s">
        <v>1663</v>
      </c>
      <c r="C551" s="48" t="s">
        <v>2225</v>
      </c>
      <c r="D551" s="49">
        <v>1470</v>
      </c>
      <c r="E551" s="50">
        <v>0.15</v>
      </c>
      <c r="F551" s="51">
        <v>0</v>
      </c>
      <c r="G551" s="57">
        <v>23.1</v>
      </c>
      <c r="H551" s="58">
        <v>46.9</v>
      </c>
      <c r="I551" s="52">
        <f t="shared" si="18"/>
        <v>0.50746268656716409</v>
      </c>
      <c r="J551" s="52">
        <f t="shared" si="19"/>
        <v>1.0303030303030303</v>
      </c>
    </row>
    <row r="552" spans="2:10" ht="24.75" customHeight="1" x14ac:dyDescent="0.2">
      <c r="B552" s="47" t="s">
        <v>1664</v>
      </c>
      <c r="C552" s="48" t="s">
        <v>2226</v>
      </c>
      <c r="D552" s="49">
        <v>1471</v>
      </c>
      <c r="E552" s="50">
        <v>0.15</v>
      </c>
      <c r="F552" s="51">
        <v>0</v>
      </c>
      <c r="G552" s="57">
        <v>23.8</v>
      </c>
      <c r="H552" s="58">
        <v>47.9</v>
      </c>
      <c r="I552" s="52">
        <f t="shared" si="18"/>
        <v>0.50313152400835071</v>
      </c>
      <c r="J552" s="52">
        <f t="shared" si="19"/>
        <v>1.0126050420168067</v>
      </c>
    </row>
    <row r="553" spans="2:10" ht="24.75" customHeight="1" x14ac:dyDescent="0.2">
      <c r="B553" s="47" t="s">
        <v>1665</v>
      </c>
      <c r="C553" s="48" t="s">
        <v>2227</v>
      </c>
      <c r="D553" s="49">
        <v>1472</v>
      </c>
      <c r="E553" s="50">
        <v>0.15</v>
      </c>
      <c r="F553" s="51">
        <v>0</v>
      </c>
      <c r="G553" s="57">
        <v>24.5</v>
      </c>
      <c r="H553" s="58">
        <v>49.9</v>
      </c>
      <c r="I553" s="52">
        <f t="shared" si="18"/>
        <v>0.50901803607214435</v>
      </c>
      <c r="J553" s="52">
        <f t="shared" si="19"/>
        <v>1.036734693877551</v>
      </c>
    </row>
    <row r="554" spans="2:10" ht="24.75" customHeight="1" x14ac:dyDescent="0.2">
      <c r="B554" s="47" t="s">
        <v>1666</v>
      </c>
      <c r="C554" s="48" t="s">
        <v>2228</v>
      </c>
      <c r="D554" s="49">
        <v>1473</v>
      </c>
      <c r="E554" s="50">
        <v>0.15</v>
      </c>
      <c r="F554" s="51">
        <v>0</v>
      </c>
      <c r="G554" s="57">
        <v>32.1</v>
      </c>
      <c r="H554" s="58">
        <v>64.900000000000006</v>
      </c>
      <c r="I554" s="52">
        <f t="shared" si="18"/>
        <v>0.50539291217257321</v>
      </c>
      <c r="J554" s="52">
        <f t="shared" si="19"/>
        <v>1.0218068535825546</v>
      </c>
    </row>
    <row r="555" spans="2:10" ht="24.75" customHeight="1" x14ac:dyDescent="0.2">
      <c r="B555" s="47" t="s">
        <v>1667</v>
      </c>
      <c r="C555" s="48" t="s">
        <v>2229</v>
      </c>
      <c r="D555" s="49">
        <v>1480</v>
      </c>
      <c r="E555" s="50">
        <v>0.15</v>
      </c>
      <c r="F555" s="51">
        <v>0</v>
      </c>
      <c r="G555" s="57">
        <v>44.15</v>
      </c>
      <c r="H555" s="58">
        <v>88.9</v>
      </c>
      <c r="I555" s="52">
        <f t="shared" si="18"/>
        <v>0.5033745781777279</v>
      </c>
      <c r="J555" s="52">
        <f t="shared" si="19"/>
        <v>1.0135900339750852</v>
      </c>
    </row>
    <row r="556" spans="2:10" ht="24.75" customHeight="1" x14ac:dyDescent="0.2">
      <c r="B556" s="47" t="s">
        <v>1668</v>
      </c>
      <c r="C556" s="48" t="s">
        <v>2230</v>
      </c>
      <c r="D556" s="49">
        <v>1481</v>
      </c>
      <c r="E556" s="50">
        <v>0.15</v>
      </c>
      <c r="F556" s="51">
        <v>0</v>
      </c>
      <c r="G556" s="57">
        <v>26.6</v>
      </c>
      <c r="H556" s="58">
        <v>53.9</v>
      </c>
      <c r="I556" s="52">
        <f t="shared" si="18"/>
        <v>0.50649350649350644</v>
      </c>
      <c r="J556" s="52">
        <f t="shared" si="19"/>
        <v>1.0263157894736841</v>
      </c>
    </row>
    <row r="557" spans="2:10" ht="24.75" customHeight="1" x14ac:dyDescent="0.2">
      <c r="B557" s="47" t="s">
        <v>1669</v>
      </c>
      <c r="C557" s="48" t="s">
        <v>2231</v>
      </c>
      <c r="D557" s="49">
        <v>1482</v>
      </c>
      <c r="E557" s="50">
        <v>0.15</v>
      </c>
      <c r="F557" s="51">
        <v>0</v>
      </c>
      <c r="G557" s="57">
        <v>11.6</v>
      </c>
      <c r="H557" s="58">
        <v>23.9</v>
      </c>
      <c r="I557" s="52">
        <f t="shared" ref="I557:I576" si="20">1-(G557/H557)</f>
        <v>0.51464435146443521</v>
      </c>
      <c r="J557" s="52">
        <f t="shared" ref="J557:J576" si="21">H557/G557-1</f>
        <v>1.0603448275862069</v>
      </c>
    </row>
    <row r="558" spans="2:10" ht="24.75" customHeight="1" x14ac:dyDescent="0.2">
      <c r="B558" s="47" t="s">
        <v>1670</v>
      </c>
      <c r="C558" s="48" t="s">
        <v>2232</v>
      </c>
      <c r="D558" s="49">
        <v>1483</v>
      </c>
      <c r="E558" s="50">
        <v>0.15</v>
      </c>
      <c r="F558" s="51">
        <v>0</v>
      </c>
      <c r="G558" s="57">
        <v>14.35</v>
      </c>
      <c r="H558" s="58">
        <v>28.9</v>
      </c>
      <c r="I558" s="52">
        <f t="shared" si="20"/>
        <v>0.5034602076124568</v>
      </c>
      <c r="J558" s="52">
        <f t="shared" si="21"/>
        <v>1.013937282229965</v>
      </c>
    </row>
    <row r="559" spans="2:10" ht="24.75" customHeight="1" x14ac:dyDescent="0.2">
      <c r="B559" s="47" t="s">
        <v>1671</v>
      </c>
      <c r="C559" s="48" t="s">
        <v>2233</v>
      </c>
      <c r="D559" s="49">
        <v>1484</v>
      </c>
      <c r="E559" s="50">
        <v>0.15</v>
      </c>
      <c r="F559" s="51">
        <v>0</v>
      </c>
      <c r="G559" s="57">
        <v>11.1</v>
      </c>
      <c r="H559" s="58">
        <v>22.9</v>
      </c>
      <c r="I559" s="52">
        <f t="shared" si="20"/>
        <v>0.51528384279475981</v>
      </c>
      <c r="J559" s="52">
        <f t="shared" si="21"/>
        <v>1.0630630630630629</v>
      </c>
    </row>
    <row r="560" spans="2:10" ht="24.75" customHeight="1" x14ac:dyDescent="0.2">
      <c r="B560" s="47" t="s">
        <v>1672</v>
      </c>
      <c r="C560" s="48" t="s">
        <v>2234</v>
      </c>
      <c r="D560" s="49">
        <v>1485</v>
      </c>
      <c r="E560" s="50">
        <v>0.15</v>
      </c>
      <c r="F560" s="51">
        <v>0</v>
      </c>
      <c r="G560" s="57">
        <v>11.6</v>
      </c>
      <c r="H560" s="58">
        <v>23.9</v>
      </c>
      <c r="I560" s="52">
        <f t="shared" si="20"/>
        <v>0.51464435146443521</v>
      </c>
      <c r="J560" s="52">
        <f t="shared" si="21"/>
        <v>1.0603448275862069</v>
      </c>
    </row>
    <row r="561" spans="2:10" ht="24.75" customHeight="1" x14ac:dyDescent="0.2">
      <c r="B561" s="47" t="s">
        <v>1673</v>
      </c>
      <c r="C561" s="48" t="s">
        <v>2235</v>
      </c>
      <c r="D561" s="49">
        <v>1490</v>
      </c>
      <c r="E561" s="50">
        <v>0.15</v>
      </c>
      <c r="F561" s="51">
        <v>0</v>
      </c>
      <c r="G561" s="57">
        <v>9.6</v>
      </c>
      <c r="H561" s="58">
        <v>19.899999999999999</v>
      </c>
      <c r="I561" s="52">
        <f t="shared" si="20"/>
        <v>0.51758793969849237</v>
      </c>
      <c r="J561" s="52">
        <f t="shared" si="21"/>
        <v>1.0729166666666665</v>
      </c>
    </row>
    <row r="562" spans="2:10" ht="24.75" customHeight="1" x14ac:dyDescent="0.2">
      <c r="B562" s="47" t="s">
        <v>1673</v>
      </c>
      <c r="C562" s="48" t="s">
        <v>2236</v>
      </c>
      <c r="D562" s="49">
        <v>1491</v>
      </c>
      <c r="E562" s="50">
        <v>0.15</v>
      </c>
      <c r="F562" s="51">
        <v>0</v>
      </c>
      <c r="G562" s="57">
        <v>12.299999999999999</v>
      </c>
      <c r="H562" s="58">
        <v>24.9</v>
      </c>
      <c r="I562" s="52">
        <f t="shared" si="20"/>
        <v>0.50602409638554224</v>
      </c>
      <c r="J562" s="52">
        <f t="shared" si="21"/>
        <v>1.024390243902439</v>
      </c>
    </row>
    <row r="563" spans="2:10" ht="24.75" customHeight="1" x14ac:dyDescent="0.2">
      <c r="B563" s="47" t="s">
        <v>1674</v>
      </c>
      <c r="C563" s="48" t="s">
        <v>2237</v>
      </c>
      <c r="D563" s="49">
        <v>1492</v>
      </c>
      <c r="E563" s="50">
        <v>0.15</v>
      </c>
      <c r="F563" s="51">
        <v>0</v>
      </c>
      <c r="G563" s="57">
        <v>11.1</v>
      </c>
      <c r="H563" s="58">
        <v>22.9</v>
      </c>
      <c r="I563" s="52">
        <f t="shared" si="20"/>
        <v>0.51528384279475981</v>
      </c>
      <c r="J563" s="52">
        <f t="shared" si="21"/>
        <v>1.0630630630630629</v>
      </c>
    </row>
    <row r="564" spans="2:10" ht="24.75" customHeight="1" x14ac:dyDescent="0.2">
      <c r="B564" s="47" t="s">
        <v>1675</v>
      </c>
      <c r="C564" s="48" t="s">
        <v>2238</v>
      </c>
      <c r="D564" s="49">
        <v>1493</v>
      </c>
      <c r="E564" s="50">
        <v>0.15</v>
      </c>
      <c r="F564" s="51">
        <v>0</v>
      </c>
      <c r="G564" s="57">
        <v>12.5</v>
      </c>
      <c r="H564" s="58">
        <v>25.9</v>
      </c>
      <c r="I564" s="52">
        <f t="shared" si="20"/>
        <v>0.51737451737451734</v>
      </c>
      <c r="J564" s="52">
        <f t="shared" si="21"/>
        <v>1.0720000000000001</v>
      </c>
    </row>
    <row r="565" spans="2:10" ht="24.75" customHeight="1" x14ac:dyDescent="0.2">
      <c r="B565" s="47" t="s">
        <v>1676</v>
      </c>
      <c r="C565" s="48" t="s">
        <v>2239</v>
      </c>
      <c r="D565" s="49">
        <v>1494</v>
      </c>
      <c r="E565" s="50">
        <v>0.15</v>
      </c>
      <c r="F565" s="51">
        <v>0</v>
      </c>
      <c r="G565" s="57">
        <v>9.85</v>
      </c>
      <c r="H565" s="58">
        <v>19.899999999999999</v>
      </c>
      <c r="I565" s="52">
        <f t="shared" si="20"/>
        <v>0.50502512562814061</v>
      </c>
      <c r="J565" s="52">
        <f t="shared" si="21"/>
        <v>1.0203045685279188</v>
      </c>
    </row>
    <row r="566" spans="2:10" ht="24.75" customHeight="1" x14ac:dyDescent="0.2">
      <c r="B566" s="47" t="s">
        <v>1677</v>
      </c>
      <c r="C566" s="48" t="s">
        <v>2240</v>
      </c>
      <c r="D566" s="49">
        <v>1495</v>
      </c>
      <c r="E566" s="50">
        <v>0.15</v>
      </c>
      <c r="F566" s="51">
        <v>0</v>
      </c>
      <c r="G566" s="57">
        <v>11.35</v>
      </c>
      <c r="H566" s="58">
        <v>22.9</v>
      </c>
      <c r="I566" s="52">
        <f t="shared" si="20"/>
        <v>0.50436681222707425</v>
      </c>
      <c r="J566" s="52">
        <f t="shared" si="21"/>
        <v>1.0176211453744495</v>
      </c>
    </row>
    <row r="567" spans="2:10" ht="24.75" customHeight="1" x14ac:dyDescent="0.2">
      <c r="B567" s="47" t="s">
        <v>1678</v>
      </c>
      <c r="C567" s="48" t="s">
        <v>2241</v>
      </c>
      <c r="D567" s="49">
        <v>1496</v>
      </c>
      <c r="E567" s="50">
        <v>0.15</v>
      </c>
      <c r="F567" s="51">
        <v>0</v>
      </c>
      <c r="G567" s="57">
        <v>12.1</v>
      </c>
      <c r="H567" s="58">
        <v>24.9</v>
      </c>
      <c r="I567" s="52">
        <f t="shared" si="20"/>
        <v>0.51405622489959835</v>
      </c>
      <c r="J567" s="52">
        <f t="shared" si="21"/>
        <v>1.0578512396694215</v>
      </c>
    </row>
    <row r="568" spans="2:10" ht="24.75" customHeight="1" x14ac:dyDescent="0.2">
      <c r="B568" s="47" t="s">
        <v>1679</v>
      </c>
      <c r="C568" s="48" t="s">
        <v>2242</v>
      </c>
      <c r="D568" s="49">
        <v>1497</v>
      </c>
      <c r="E568" s="50">
        <v>0.15</v>
      </c>
      <c r="F568" s="51">
        <v>0</v>
      </c>
      <c r="G568" s="57">
        <v>12.1</v>
      </c>
      <c r="H568" s="58">
        <v>24.9</v>
      </c>
      <c r="I568" s="52">
        <f t="shared" si="20"/>
        <v>0.51405622489959835</v>
      </c>
      <c r="J568" s="52">
        <f t="shared" si="21"/>
        <v>1.0578512396694215</v>
      </c>
    </row>
    <row r="569" spans="2:10" ht="24.75" customHeight="1" x14ac:dyDescent="0.2">
      <c r="B569" s="47" t="s">
        <v>1680</v>
      </c>
      <c r="C569" s="48" t="s">
        <v>2243</v>
      </c>
      <c r="D569" s="49">
        <v>1084</v>
      </c>
      <c r="E569" s="50">
        <v>0.15</v>
      </c>
      <c r="F569" s="51">
        <v>0</v>
      </c>
      <c r="G569" s="57">
        <v>1.51</v>
      </c>
      <c r="H569" s="58">
        <v>3.9</v>
      </c>
      <c r="I569" s="52">
        <f t="shared" si="20"/>
        <v>0.61282051282051286</v>
      </c>
      <c r="J569" s="52">
        <f t="shared" si="21"/>
        <v>1.5827814569536423</v>
      </c>
    </row>
    <row r="570" spans="2:10" ht="24.75" customHeight="1" x14ac:dyDescent="0.2">
      <c r="B570" s="47" t="s">
        <v>1680</v>
      </c>
      <c r="C570" s="48" t="s">
        <v>2244</v>
      </c>
      <c r="D570" s="49" t="s">
        <v>2273</v>
      </c>
      <c r="E570" s="50">
        <v>0.15</v>
      </c>
      <c r="F570" s="51">
        <v>0</v>
      </c>
      <c r="G570" s="57">
        <v>1.36</v>
      </c>
      <c r="H570" s="58">
        <v>2.9</v>
      </c>
      <c r="I570" s="52">
        <f t="shared" si="20"/>
        <v>0.53103448275862064</v>
      </c>
      <c r="J570" s="52">
        <f t="shared" si="21"/>
        <v>1.1323529411764706</v>
      </c>
    </row>
    <row r="571" spans="2:10" ht="24.75" customHeight="1" x14ac:dyDescent="0.2">
      <c r="B571" s="47" t="s">
        <v>1681</v>
      </c>
      <c r="C571" s="48" t="s">
        <v>2245</v>
      </c>
      <c r="D571" s="49">
        <v>1092</v>
      </c>
      <c r="E571" s="50">
        <v>0.15</v>
      </c>
      <c r="F571" s="51">
        <v>0</v>
      </c>
      <c r="G571" s="57">
        <v>1.8900000000000001</v>
      </c>
      <c r="H571" s="58">
        <v>3.9</v>
      </c>
      <c r="I571" s="52">
        <f t="shared" si="20"/>
        <v>0.51538461538461533</v>
      </c>
      <c r="J571" s="52">
        <f t="shared" si="21"/>
        <v>1.0634920634920633</v>
      </c>
    </row>
    <row r="572" spans="2:10" ht="24.75" customHeight="1" x14ac:dyDescent="0.2">
      <c r="B572" s="47" t="s">
        <v>1681</v>
      </c>
      <c r="C572" s="48" t="s">
        <v>2246</v>
      </c>
      <c r="D572" s="49" t="s">
        <v>2274</v>
      </c>
      <c r="E572" s="50">
        <v>0.15</v>
      </c>
      <c r="F572" s="51">
        <v>0</v>
      </c>
      <c r="G572" s="57">
        <v>1.74</v>
      </c>
      <c r="H572" s="58">
        <v>3.9</v>
      </c>
      <c r="I572" s="52">
        <f t="shared" si="20"/>
        <v>0.55384615384615388</v>
      </c>
      <c r="J572" s="52">
        <f t="shared" si="21"/>
        <v>1.2413793103448274</v>
      </c>
    </row>
    <row r="573" spans="2:10" ht="24.75" customHeight="1" x14ac:dyDescent="0.2">
      <c r="B573" s="47" t="s">
        <v>1682</v>
      </c>
      <c r="C573" s="48" t="s">
        <v>2247</v>
      </c>
      <c r="D573" s="49">
        <v>1093</v>
      </c>
      <c r="E573" s="50">
        <v>0.15</v>
      </c>
      <c r="F573" s="51">
        <v>0</v>
      </c>
      <c r="G573" s="57">
        <v>2.67</v>
      </c>
      <c r="H573" s="58">
        <v>5.9</v>
      </c>
      <c r="I573" s="52">
        <f t="shared" si="20"/>
        <v>0.5474576271186441</v>
      </c>
      <c r="J573" s="52">
        <f t="shared" si="21"/>
        <v>1.2097378277153559</v>
      </c>
    </row>
    <row r="574" spans="2:10" ht="24.75" customHeight="1" x14ac:dyDescent="0.2">
      <c r="B574" s="47" t="s">
        <v>1682</v>
      </c>
      <c r="C574" s="48" t="s">
        <v>2248</v>
      </c>
      <c r="D574" s="49" t="s">
        <v>2275</v>
      </c>
      <c r="E574" s="50">
        <v>0.15</v>
      </c>
      <c r="F574" s="51">
        <v>0</v>
      </c>
      <c r="G574" s="57">
        <v>2.52</v>
      </c>
      <c r="H574" s="58">
        <v>5.9</v>
      </c>
      <c r="I574" s="52">
        <f t="shared" si="20"/>
        <v>0.57288135593220346</v>
      </c>
      <c r="J574" s="52">
        <f t="shared" si="21"/>
        <v>1.3412698412698414</v>
      </c>
    </row>
    <row r="575" spans="2:10" ht="24.75" customHeight="1" x14ac:dyDescent="0.2">
      <c r="B575" s="47" t="s">
        <v>1683</v>
      </c>
      <c r="C575" s="48" t="s">
        <v>2249</v>
      </c>
      <c r="D575" s="49">
        <v>1094</v>
      </c>
      <c r="E575" s="50">
        <v>0.15</v>
      </c>
      <c r="F575" s="51">
        <v>0</v>
      </c>
      <c r="G575" s="57">
        <v>3.35</v>
      </c>
      <c r="H575" s="58">
        <v>6.9</v>
      </c>
      <c r="I575" s="52">
        <f t="shared" si="20"/>
        <v>0.51449275362318847</v>
      </c>
      <c r="J575" s="52">
        <f t="shared" si="21"/>
        <v>1.0597014925373136</v>
      </c>
    </row>
    <row r="576" spans="2:10" ht="24.75" customHeight="1" x14ac:dyDescent="0.2">
      <c r="B576" s="47" t="s">
        <v>1683</v>
      </c>
      <c r="C576" s="48" t="s">
        <v>2250</v>
      </c>
      <c r="D576" s="49" t="s">
        <v>2276</v>
      </c>
      <c r="E576" s="50">
        <v>0.15</v>
      </c>
      <c r="F576" s="51">
        <v>0</v>
      </c>
      <c r="G576" s="57">
        <v>3.2</v>
      </c>
      <c r="H576" s="58">
        <v>6.9</v>
      </c>
      <c r="I576" s="52">
        <f t="shared" si="20"/>
        <v>0.53623188405797095</v>
      </c>
      <c r="J576" s="52">
        <f t="shared" si="21"/>
        <v>1.15625</v>
      </c>
    </row>
    <row r="577" spans="2:10" ht="24.75" customHeight="1" x14ac:dyDescent="0.2">
      <c r="B577" s="32"/>
      <c r="C577" s="33"/>
      <c r="D577" s="34"/>
      <c r="E577" s="35"/>
      <c r="F577" s="36"/>
      <c r="G577" s="38"/>
      <c r="H577" s="39"/>
      <c r="I577" s="37"/>
      <c r="J577" s="37"/>
    </row>
    <row r="578" spans="2:10" ht="24.75" customHeight="1" x14ac:dyDescent="0.2">
      <c r="B578" s="32"/>
      <c r="C578" s="33"/>
      <c r="D578" s="34"/>
      <c r="E578" s="35"/>
      <c r="F578" s="36"/>
      <c r="G578" s="38"/>
      <c r="H578" s="39"/>
      <c r="I578" s="37"/>
      <c r="J578" s="37"/>
    </row>
    <row r="579" spans="2:10" ht="24.75" customHeight="1" x14ac:dyDescent="0.2">
      <c r="B579" s="32"/>
      <c r="C579" s="33"/>
      <c r="D579" s="34"/>
      <c r="E579" s="35"/>
      <c r="F579" s="36"/>
      <c r="G579" s="38"/>
      <c r="H579" s="39"/>
      <c r="I579" s="37"/>
      <c r="J579" s="37"/>
    </row>
    <row r="580" spans="2:10" ht="24.75" customHeight="1" x14ac:dyDescent="0.2">
      <c r="B580" s="32"/>
      <c r="C580" s="33"/>
      <c r="D580" s="34"/>
      <c r="E580" s="35"/>
      <c r="F580" s="36"/>
      <c r="G580" s="38"/>
      <c r="H580" s="39"/>
      <c r="I580" s="37"/>
      <c r="J580" s="37"/>
    </row>
    <row r="581" spans="2:10" ht="24.75" customHeight="1" x14ac:dyDescent="0.2">
      <c r="B581" s="32"/>
      <c r="C581" s="33"/>
      <c r="D581" s="34"/>
      <c r="E581" s="35"/>
      <c r="F581" s="36"/>
      <c r="G581" s="38"/>
      <c r="H581" s="39"/>
      <c r="I581" s="37"/>
      <c r="J581" s="37"/>
    </row>
    <row r="582" spans="2:10" ht="24.75" customHeight="1" x14ac:dyDescent="0.2">
      <c r="B582" s="32"/>
      <c r="C582" s="33"/>
      <c r="D582" s="34"/>
      <c r="E582" s="35"/>
      <c r="F582" s="36"/>
      <c r="G582" s="38"/>
      <c r="H582" s="39"/>
      <c r="I582" s="37"/>
      <c r="J582" s="37"/>
    </row>
    <row r="583" spans="2:10" ht="24.75" customHeight="1" x14ac:dyDescent="0.2">
      <c r="B583" s="32"/>
      <c r="C583" s="33"/>
      <c r="D583" s="34"/>
      <c r="E583" s="35"/>
      <c r="F583" s="36"/>
      <c r="G583" s="38"/>
      <c r="H583" s="39"/>
      <c r="I583" s="37"/>
      <c r="J583" s="37"/>
    </row>
    <row r="584" spans="2:10" ht="24.75" customHeight="1" x14ac:dyDescent="0.2">
      <c r="B584" s="32"/>
      <c r="C584" s="33"/>
      <c r="D584" s="34"/>
      <c r="E584" s="35"/>
      <c r="F584" s="36"/>
      <c r="G584" s="38"/>
      <c r="H584" s="39"/>
      <c r="I584" s="37"/>
      <c r="J584" s="37"/>
    </row>
    <row r="585" spans="2:10" ht="24.75" customHeight="1" x14ac:dyDescent="0.2">
      <c r="B585" s="32"/>
      <c r="C585" s="33"/>
      <c r="D585" s="34"/>
      <c r="E585" s="35"/>
      <c r="F585" s="36"/>
      <c r="G585" s="38"/>
      <c r="H585" s="39"/>
      <c r="I585" s="37"/>
      <c r="J585" s="37"/>
    </row>
    <row r="586" spans="2:10" ht="24.75" customHeight="1" x14ac:dyDescent="0.2">
      <c r="B586" s="32"/>
      <c r="C586" s="33"/>
      <c r="D586" s="34"/>
      <c r="E586" s="35"/>
      <c r="F586" s="36"/>
      <c r="G586" s="38"/>
      <c r="H586" s="39"/>
      <c r="I586" s="37"/>
      <c r="J586" s="37"/>
    </row>
    <row r="587" spans="2:10" ht="24.75" customHeight="1" x14ac:dyDescent="0.2">
      <c r="B587" s="32"/>
      <c r="C587" s="33"/>
      <c r="D587" s="34"/>
      <c r="E587" s="35"/>
      <c r="F587" s="36"/>
      <c r="G587" s="38"/>
      <c r="H587" s="39"/>
      <c r="I587" s="37"/>
      <c r="J587" s="37"/>
    </row>
    <row r="588" spans="2:10" ht="24.75" customHeight="1" x14ac:dyDescent="0.2">
      <c r="B588" s="32"/>
      <c r="C588" s="33"/>
      <c r="D588" s="34"/>
      <c r="E588" s="35"/>
      <c r="F588" s="36"/>
      <c r="G588" s="38"/>
      <c r="H588" s="39"/>
      <c r="I588" s="37"/>
      <c r="J588" s="37"/>
    </row>
    <row r="589" spans="2:10" ht="24.75" customHeight="1" x14ac:dyDescent="0.2">
      <c r="B589" s="32"/>
      <c r="C589" s="33"/>
      <c r="D589" s="34"/>
      <c r="E589" s="35"/>
      <c r="F589" s="36"/>
      <c r="G589" s="38"/>
      <c r="H589" s="39"/>
      <c r="I589" s="37"/>
      <c r="J589" s="37"/>
    </row>
    <row r="590" spans="2:10" ht="24.75" customHeight="1" x14ac:dyDescent="0.2">
      <c r="B590" s="32"/>
      <c r="C590" s="33"/>
      <c r="D590" s="34"/>
      <c r="E590" s="35"/>
      <c r="F590" s="36"/>
      <c r="G590" s="38"/>
      <c r="H590" s="39"/>
      <c r="I590" s="37"/>
      <c r="J590" s="37"/>
    </row>
    <row r="591" spans="2:10" ht="24.75" customHeight="1" x14ac:dyDescent="0.2">
      <c r="B591" s="32"/>
      <c r="C591" s="33"/>
      <c r="D591" s="34"/>
      <c r="E591" s="35"/>
      <c r="F591" s="36"/>
      <c r="G591" s="38"/>
      <c r="H591" s="39"/>
      <c r="I591" s="37"/>
      <c r="J591" s="37"/>
    </row>
    <row r="592" spans="2:10" ht="24.75" customHeight="1" x14ac:dyDescent="0.2">
      <c r="B592" s="32"/>
      <c r="C592" s="33"/>
      <c r="D592" s="34"/>
      <c r="E592" s="35"/>
      <c r="F592" s="36"/>
      <c r="G592" s="38"/>
      <c r="H592" s="39"/>
      <c r="I592" s="37"/>
      <c r="J592" s="37"/>
    </row>
    <row r="593" spans="2:10" ht="24.75" customHeight="1" x14ac:dyDescent="0.2">
      <c r="B593" s="32"/>
      <c r="C593" s="33"/>
      <c r="D593" s="34"/>
      <c r="E593" s="35"/>
      <c r="F593" s="36"/>
      <c r="G593" s="38"/>
      <c r="H593" s="39"/>
      <c r="I593" s="37"/>
      <c r="J593" s="37"/>
    </row>
    <row r="594" spans="2:10" ht="24.75" customHeight="1" x14ac:dyDescent="0.2">
      <c r="B594" s="32"/>
      <c r="C594" s="33"/>
      <c r="D594" s="34"/>
      <c r="E594" s="35"/>
      <c r="F594" s="36"/>
      <c r="G594" s="38"/>
      <c r="H594" s="39"/>
      <c r="I594" s="37"/>
      <c r="J594" s="37"/>
    </row>
    <row r="595" spans="2:10" ht="24.75" customHeight="1" x14ac:dyDescent="0.2">
      <c r="B595" s="32"/>
      <c r="C595" s="33"/>
      <c r="D595" s="34"/>
      <c r="E595" s="35"/>
      <c r="F595" s="36"/>
      <c r="G595" s="38"/>
      <c r="H595" s="39"/>
      <c r="I595" s="37"/>
      <c r="J595" s="37"/>
    </row>
    <row r="596" spans="2:10" ht="24.75" customHeight="1" x14ac:dyDescent="0.2">
      <c r="B596" s="32"/>
      <c r="C596" s="33"/>
      <c r="D596" s="34"/>
      <c r="E596" s="35"/>
      <c r="F596" s="36"/>
      <c r="G596" s="38"/>
      <c r="H596" s="39"/>
      <c r="I596" s="37"/>
      <c r="J596" s="37"/>
    </row>
    <row r="597" spans="2:10" ht="24.75" customHeight="1" x14ac:dyDescent="0.2">
      <c r="B597" s="32"/>
      <c r="C597" s="33"/>
      <c r="D597" s="34"/>
      <c r="E597" s="35"/>
      <c r="F597" s="36"/>
      <c r="G597" s="38"/>
      <c r="H597" s="39"/>
      <c r="I597" s="37"/>
      <c r="J597" s="37"/>
    </row>
    <row r="598" spans="2:10" ht="24.75" customHeight="1" x14ac:dyDescent="0.2">
      <c r="B598" s="32"/>
      <c r="C598" s="33"/>
      <c r="D598" s="34"/>
      <c r="E598" s="35"/>
      <c r="F598" s="36"/>
      <c r="G598" s="38"/>
      <c r="H598" s="39"/>
      <c r="I598" s="37"/>
      <c r="J598" s="37"/>
    </row>
    <row r="599" spans="2:10" ht="24.75" customHeight="1" x14ac:dyDescent="0.2">
      <c r="B599" s="32"/>
      <c r="C599" s="33"/>
      <c r="D599" s="34"/>
      <c r="E599" s="35"/>
      <c r="F599" s="36"/>
      <c r="G599" s="38"/>
      <c r="H599" s="39"/>
      <c r="I599" s="37"/>
      <c r="J599" s="37"/>
    </row>
    <row r="600" spans="2:10" ht="24.75" customHeight="1" x14ac:dyDescent="0.2">
      <c r="B600" s="32"/>
      <c r="C600" s="33"/>
      <c r="D600" s="34"/>
      <c r="E600" s="35"/>
      <c r="F600" s="36"/>
      <c r="G600" s="38"/>
      <c r="H600" s="39"/>
      <c r="I600" s="37"/>
      <c r="J600" s="37"/>
    </row>
    <row r="601" spans="2:10" ht="24.75" customHeight="1" x14ac:dyDescent="0.2">
      <c r="B601" s="32"/>
      <c r="C601" s="33"/>
      <c r="D601" s="34"/>
      <c r="E601" s="35"/>
      <c r="F601" s="36"/>
      <c r="G601" s="38"/>
      <c r="H601" s="39"/>
      <c r="I601" s="37"/>
      <c r="J601" s="37"/>
    </row>
    <row r="602" spans="2:10" ht="24.75" customHeight="1" x14ac:dyDescent="0.2">
      <c r="B602" s="32"/>
      <c r="C602" s="33"/>
      <c r="D602" s="34"/>
      <c r="E602" s="35"/>
      <c r="F602" s="36"/>
      <c r="G602" s="38"/>
      <c r="H602" s="39"/>
      <c r="I602" s="37"/>
      <c r="J602" s="37"/>
    </row>
    <row r="603" spans="2:10" ht="24.75" customHeight="1" x14ac:dyDescent="0.2">
      <c r="B603" s="32"/>
      <c r="C603" s="33"/>
      <c r="D603" s="34"/>
      <c r="E603" s="35"/>
      <c r="F603" s="36"/>
      <c r="G603" s="38"/>
      <c r="H603" s="39"/>
      <c r="I603" s="37"/>
      <c r="J603" s="37"/>
    </row>
    <row r="604" spans="2:10" ht="24.75" customHeight="1" x14ac:dyDescent="0.2">
      <c r="B604" s="32"/>
      <c r="C604" s="33"/>
      <c r="D604" s="34"/>
      <c r="E604" s="35"/>
      <c r="F604" s="36"/>
      <c r="G604" s="38"/>
      <c r="H604" s="39"/>
      <c r="I604" s="37"/>
      <c r="J604" s="37"/>
    </row>
    <row r="605" spans="2:10" ht="24.75" customHeight="1" x14ac:dyDescent="0.2">
      <c r="B605" s="32"/>
      <c r="C605" s="33"/>
      <c r="D605" s="34"/>
      <c r="E605" s="35"/>
      <c r="F605" s="36"/>
      <c r="G605" s="38"/>
      <c r="H605" s="39"/>
      <c r="I605" s="37"/>
      <c r="J605" s="37"/>
    </row>
    <row r="606" spans="2:10" ht="24.75" customHeight="1" x14ac:dyDescent="0.2">
      <c r="B606" s="32"/>
      <c r="C606" s="33"/>
      <c r="D606" s="34"/>
      <c r="E606" s="35"/>
      <c r="F606" s="36"/>
      <c r="G606" s="38"/>
      <c r="H606" s="39"/>
      <c r="I606" s="37"/>
      <c r="J606" s="37"/>
    </row>
    <row r="607" spans="2:10" ht="24.75" customHeight="1" x14ac:dyDescent="0.2">
      <c r="B607" s="32"/>
      <c r="C607" s="33"/>
      <c r="D607" s="34"/>
      <c r="E607" s="35"/>
      <c r="F607" s="36"/>
      <c r="G607" s="38"/>
      <c r="H607" s="39"/>
      <c r="I607" s="37"/>
      <c r="J607" s="37"/>
    </row>
    <row r="608" spans="2:10" ht="24.75" customHeight="1" x14ac:dyDescent="0.2">
      <c r="B608" s="32"/>
      <c r="C608" s="33"/>
      <c r="D608" s="34"/>
      <c r="E608" s="35"/>
      <c r="F608" s="36"/>
      <c r="G608" s="38"/>
      <c r="H608" s="39"/>
      <c r="I608" s="37"/>
      <c r="J608" s="37"/>
    </row>
    <row r="609" spans="2:10" ht="24.75" customHeight="1" x14ac:dyDescent="0.2">
      <c r="B609" s="32"/>
      <c r="C609" s="33"/>
      <c r="D609" s="34"/>
      <c r="E609" s="35"/>
      <c r="F609" s="36"/>
      <c r="G609" s="38"/>
      <c r="H609" s="39"/>
      <c r="I609" s="37"/>
      <c r="J609" s="37"/>
    </row>
    <row r="610" spans="2:10" ht="24.75" customHeight="1" x14ac:dyDescent="0.2">
      <c r="B610" s="32"/>
      <c r="C610" s="33"/>
      <c r="D610" s="34"/>
      <c r="E610" s="35"/>
      <c r="F610" s="36"/>
      <c r="G610" s="38"/>
      <c r="H610" s="39"/>
      <c r="I610" s="37"/>
      <c r="J610" s="37"/>
    </row>
    <row r="611" spans="2:10" ht="24.75" customHeight="1" x14ac:dyDescent="0.2">
      <c r="B611" s="32"/>
      <c r="C611" s="33"/>
      <c r="D611" s="34"/>
      <c r="E611" s="35"/>
      <c r="F611" s="36"/>
      <c r="G611" s="38"/>
      <c r="H611" s="39"/>
      <c r="I611" s="37"/>
      <c r="J611" s="37"/>
    </row>
    <row r="612" spans="2:10" ht="24.75" customHeight="1" x14ac:dyDescent="0.2">
      <c r="B612" s="32"/>
      <c r="C612" s="33"/>
      <c r="D612" s="34"/>
      <c r="E612" s="35"/>
      <c r="F612" s="36"/>
      <c r="G612" s="38"/>
      <c r="H612" s="39"/>
      <c r="I612" s="37"/>
      <c r="J612" s="37"/>
    </row>
    <row r="613" spans="2:10" ht="24.75" customHeight="1" x14ac:dyDescent="0.2">
      <c r="B613" s="32"/>
      <c r="C613" s="33"/>
      <c r="D613" s="34"/>
      <c r="E613" s="35"/>
      <c r="F613" s="36"/>
      <c r="G613" s="38"/>
      <c r="H613" s="39"/>
      <c r="I613" s="37"/>
      <c r="J613" s="37"/>
    </row>
    <row r="614" spans="2:10" ht="24.75" customHeight="1" x14ac:dyDescent="0.2">
      <c r="B614" s="32"/>
      <c r="C614" s="33"/>
      <c r="D614" s="34"/>
      <c r="E614" s="35"/>
      <c r="F614" s="36"/>
      <c r="G614" s="38"/>
      <c r="H614" s="39"/>
      <c r="I614" s="37"/>
      <c r="J614" s="37"/>
    </row>
    <row r="615" spans="2:10" ht="24.75" customHeight="1" x14ac:dyDescent="0.2">
      <c r="B615" s="32"/>
      <c r="C615" s="33"/>
      <c r="D615" s="34"/>
      <c r="E615" s="35"/>
      <c r="F615" s="36"/>
      <c r="G615" s="38"/>
      <c r="H615" s="39"/>
      <c r="I615" s="37"/>
      <c r="J615" s="37"/>
    </row>
    <row r="616" spans="2:10" ht="24.75" customHeight="1" x14ac:dyDescent="0.2">
      <c r="B616" s="32"/>
      <c r="C616" s="33"/>
      <c r="D616" s="34"/>
      <c r="E616" s="35"/>
      <c r="F616" s="36"/>
      <c r="G616" s="38"/>
      <c r="H616" s="39"/>
      <c r="I616" s="37"/>
      <c r="J616" s="37"/>
    </row>
    <row r="617" spans="2:10" ht="24.75" customHeight="1" x14ac:dyDescent="0.2">
      <c r="B617" s="32"/>
      <c r="C617" s="33"/>
      <c r="D617" s="34"/>
      <c r="E617" s="35"/>
      <c r="F617" s="36"/>
      <c r="G617" s="38"/>
      <c r="H617" s="39"/>
      <c r="I617" s="37"/>
      <c r="J617" s="37"/>
    </row>
    <row r="618" spans="2:10" ht="24.75" customHeight="1" x14ac:dyDescent="0.2">
      <c r="B618" s="32"/>
      <c r="C618" s="33"/>
      <c r="D618" s="34"/>
      <c r="E618" s="35"/>
      <c r="F618" s="36"/>
      <c r="G618" s="38"/>
      <c r="H618" s="39"/>
      <c r="I618" s="37"/>
      <c r="J618" s="37"/>
    </row>
    <row r="619" spans="2:10" ht="24.75" customHeight="1" x14ac:dyDescent="0.2">
      <c r="B619" s="32"/>
      <c r="C619" s="33"/>
      <c r="D619" s="34"/>
      <c r="E619" s="35"/>
      <c r="F619" s="36"/>
      <c r="G619" s="38"/>
      <c r="H619" s="39"/>
      <c r="I619" s="37"/>
      <c r="J619" s="37"/>
    </row>
    <row r="620" spans="2:10" ht="24.75" customHeight="1" x14ac:dyDescent="0.2">
      <c r="B620" s="32"/>
      <c r="C620" s="33"/>
      <c r="D620" s="34"/>
      <c r="E620" s="35"/>
      <c r="F620" s="36"/>
      <c r="G620" s="38"/>
      <c r="H620" s="39"/>
      <c r="I620" s="37"/>
      <c r="J620" s="37"/>
    </row>
    <row r="621" spans="2:10" ht="24.75" customHeight="1" x14ac:dyDescent="0.2">
      <c r="B621" s="32"/>
      <c r="C621" s="33"/>
      <c r="D621" s="34"/>
      <c r="E621" s="35"/>
      <c r="F621" s="36"/>
      <c r="G621" s="38"/>
      <c r="H621" s="39"/>
      <c r="I621" s="37"/>
      <c r="J621" s="37"/>
    </row>
    <row r="622" spans="2:10" ht="24.75" customHeight="1" x14ac:dyDescent="0.2">
      <c r="B622" s="32"/>
      <c r="C622" s="33"/>
      <c r="D622" s="34"/>
      <c r="E622" s="35"/>
      <c r="F622" s="36"/>
      <c r="G622" s="38"/>
      <c r="H622" s="39"/>
      <c r="I622" s="37"/>
      <c r="J622" s="37"/>
    </row>
    <row r="623" spans="2:10" ht="24.75" customHeight="1" x14ac:dyDescent="0.2">
      <c r="B623" s="32"/>
      <c r="C623" s="33"/>
      <c r="D623" s="34"/>
      <c r="E623" s="35"/>
      <c r="F623" s="36"/>
      <c r="G623" s="38"/>
      <c r="H623" s="39"/>
      <c r="I623" s="37"/>
      <c r="J623" s="37"/>
    </row>
    <row r="624" spans="2:10" ht="24.75" customHeight="1" x14ac:dyDescent="0.2">
      <c r="B624" s="32"/>
      <c r="C624" s="33"/>
      <c r="D624" s="34"/>
      <c r="E624" s="35"/>
      <c r="F624" s="36"/>
      <c r="G624" s="38"/>
      <c r="H624" s="39"/>
      <c r="I624" s="37"/>
      <c r="J624" s="37"/>
    </row>
    <row r="625" spans="2:10" ht="24.75" customHeight="1" x14ac:dyDescent="0.2">
      <c r="B625" s="32"/>
      <c r="C625" s="33"/>
      <c r="D625" s="34"/>
      <c r="E625" s="35"/>
      <c r="F625" s="36"/>
      <c r="G625" s="38"/>
      <c r="H625" s="39"/>
      <c r="I625" s="37"/>
      <c r="J625" s="37"/>
    </row>
    <row r="626" spans="2:10" ht="24.75" customHeight="1" x14ac:dyDescent="0.2">
      <c r="B626" s="32"/>
      <c r="C626" s="33"/>
      <c r="D626" s="34"/>
      <c r="E626" s="35"/>
      <c r="F626" s="36"/>
      <c r="G626" s="38"/>
      <c r="H626" s="39"/>
      <c r="I626" s="37"/>
      <c r="J626" s="37"/>
    </row>
    <row r="627" spans="2:10" ht="24.75" customHeight="1" x14ac:dyDescent="0.2">
      <c r="B627" s="32"/>
      <c r="C627" s="33"/>
      <c r="D627" s="34"/>
      <c r="E627" s="35"/>
      <c r="F627" s="36"/>
      <c r="G627" s="38"/>
      <c r="H627" s="39"/>
      <c r="I627" s="37"/>
      <c r="J627" s="37"/>
    </row>
    <row r="628" spans="2:10" ht="24.75" customHeight="1" x14ac:dyDescent="0.2">
      <c r="B628" s="32"/>
      <c r="C628" s="33"/>
      <c r="D628" s="34"/>
      <c r="E628" s="35"/>
      <c r="F628" s="36"/>
      <c r="G628" s="38"/>
      <c r="H628" s="39"/>
      <c r="I628" s="37"/>
      <c r="J628" s="37"/>
    </row>
    <row r="629" spans="2:10" ht="24.75" customHeight="1" x14ac:dyDescent="0.2">
      <c r="B629" s="32"/>
      <c r="C629" s="33"/>
      <c r="D629" s="34"/>
      <c r="E629" s="35"/>
      <c r="F629" s="36"/>
      <c r="G629" s="38"/>
      <c r="H629" s="39"/>
      <c r="I629" s="37"/>
      <c r="J629" s="37"/>
    </row>
    <row r="630" spans="2:10" ht="24.75" customHeight="1" x14ac:dyDescent="0.2">
      <c r="B630" s="32"/>
      <c r="C630" s="33"/>
      <c r="D630" s="34"/>
      <c r="E630" s="35"/>
      <c r="F630" s="36"/>
      <c r="G630" s="38"/>
      <c r="H630" s="39"/>
      <c r="I630" s="37"/>
      <c r="J630" s="37"/>
    </row>
    <row r="631" spans="2:10" ht="24.75" customHeight="1" x14ac:dyDescent="0.2">
      <c r="B631" s="32"/>
      <c r="C631" s="33"/>
      <c r="D631" s="34"/>
      <c r="E631" s="35"/>
      <c r="F631" s="36"/>
      <c r="G631" s="38"/>
      <c r="H631" s="39"/>
      <c r="I631" s="37"/>
      <c r="J631" s="37"/>
    </row>
    <row r="632" spans="2:10" ht="24.75" customHeight="1" x14ac:dyDescent="0.2">
      <c r="B632" s="32"/>
      <c r="C632" s="33"/>
      <c r="D632" s="34"/>
      <c r="E632" s="35"/>
      <c r="F632" s="36"/>
      <c r="G632" s="38"/>
      <c r="H632" s="39"/>
      <c r="I632" s="37"/>
      <c r="J632" s="37"/>
    </row>
    <row r="633" spans="2:10" ht="24.75" customHeight="1" x14ac:dyDescent="0.2">
      <c r="B633" s="32"/>
      <c r="C633" s="33"/>
      <c r="D633" s="34"/>
      <c r="E633" s="35"/>
      <c r="F633" s="36"/>
      <c r="G633" s="38"/>
      <c r="H633" s="39"/>
      <c r="I633" s="37"/>
      <c r="J633" s="37"/>
    </row>
    <row r="634" spans="2:10" ht="24.75" customHeight="1" x14ac:dyDescent="0.2">
      <c r="B634" s="32"/>
      <c r="C634" s="33"/>
      <c r="D634" s="34"/>
      <c r="E634" s="35"/>
      <c r="F634" s="36"/>
      <c r="G634" s="38"/>
      <c r="H634" s="39"/>
      <c r="I634" s="37"/>
      <c r="J634" s="37"/>
    </row>
    <row r="635" spans="2:10" ht="24.75" customHeight="1" x14ac:dyDescent="0.2">
      <c r="B635" s="32"/>
      <c r="C635" s="33"/>
      <c r="D635" s="34"/>
      <c r="E635" s="35"/>
      <c r="F635" s="36"/>
      <c r="G635" s="38"/>
      <c r="H635" s="39"/>
      <c r="I635" s="37"/>
      <c r="J635" s="37"/>
    </row>
    <row r="636" spans="2:10" ht="24.75" customHeight="1" x14ac:dyDescent="0.2">
      <c r="B636" s="32"/>
      <c r="C636" s="33"/>
      <c r="D636" s="34"/>
      <c r="E636" s="35"/>
      <c r="F636" s="36"/>
      <c r="G636" s="38"/>
      <c r="H636" s="39"/>
      <c r="I636" s="37"/>
      <c r="J636" s="37"/>
    </row>
    <row r="637" spans="2:10" ht="24.75" customHeight="1" x14ac:dyDescent="0.2">
      <c r="B637" s="32"/>
      <c r="C637" s="33"/>
      <c r="D637" s="34"/>
      <c r="E637" s="35"/>
      <c r="F637" s="36"/>
      <c r="G637" s="38"/>
      <c r="H637" s="39"/>
      <c r="I637" s="37"/>
      <c r="J637" s="37"/>
    </row>
    <row r="638" spans="2:10" ht="24.75" customHeight="1" x14ac:dyDescent="0.2">
      <c r="B638" s="32"/>
      <c r="C638" s="33"/>
      <c r="D638" s="34"/>
      <c r="E638" s="35"/>
      <c r="F638" s="36"/>
      <c r="G638" s="38"/>
      <c r="H638" s="39"/>
      <c r="I638" s="37"/>
      <c r="J638" s="37"/>
    </row>
    <row r="639" spans="2:10" ht="24.75" customHeight="1" x14ac:dyDescent="0.2">
      <c r="B639" s="32"/>
      <c r="C639" s="33"/>
      <c r="D639" s="34"/>
      <c r="E639" s="35"/>
      <c r="F639" s="36"/>
      <c r="G639" s="38"/>
      <c r="H639" s="39"/>
      <c r="I639" s="37"/>
      <c r="J639" s="37"/>
    </row>
    <row r="640" spans="2:10" ht="24.75" customHeight="1" x14ac:dyDescent="0.2">
      <c r="B640" s="32"/>
      <c r="C640" s="33"/>
      <c r="D640" s="34"/>
      <c r="E640" s="35"/>
      <c r="F640" s="36"/>
      <c r="G640" s="38"/>
      <c r="H640" s="39"/>
      <c r="I640" s="37"/>
      <c r="J640" s="37"/>
    </row>
    <row r="641" spans="2:10" ht="24.75" customHeight="1" x14ac:dyDescent="0.2">
      <c r="B641" s="32"/>
      <c r="C641" s="33"/>
      <c r="D641" s="34"/>
      <c r="E641" s="35"/>
      <c r="F641" s="36"/>
      <c r="G641" s="38"/>
      <c r="H641" s="39"/>
      <c r="I641" s="37"/>
      <c r="J641" s="37"/>
    </row>
    <row r="642" spans="2:10" ht="24.75" customHeight="1" x14ac:dyDescent="0.2">
      <c r="B642" s="32"/>
      <c r="C642" s="33"/>
      <c r="D642" s="34"/>
      <c r="E642" s="35"/>
      <c r="F642" s="36"/>
      <c r="G642" s="38"/>
      <c r="H642" s="39"/>
      <c r="I642" s="37"/>
      <c r="J642" s="37"/>
    </row>
    <row r="643" spans="2:10" ht="24.75" customHeight="1" x14ac:dyDescent="0.2">
      <c r="B643" s="32"/>
      <c r="C643" s="33"/>
      <c r="D643" s="34"/>
      <c r="E643" s="35"/>
      <c r="F643" s="36"/>
      <c r="G643" s="38"/>
      <c r="H643" s="39"/>
      <c r="I643" s="37"/>
      <c r="J643" s="37"/>
    </row>
    <row r="644" spans="2:10" ht="24.75" customHeight="1" x14ac:dyDescent="0.2">
      <c r="B644" s="32"/>
      <c r="C644" s="33"/>
      <c r="D644" s="34"/>
      <c r="E644" s="35"/>
      <c r="F644" s="36"/>
      <c r="G644" s="38"/>
      <c r="H644" s="39"/>
      <c r="I644" s="37"/>
      <c r="J644" s="37"/>
    </row>
    <row r="645" spans="2:10" ht="24.75" customHeight="1" x14ac:dyDescent="0.2">
      <c r="B645" s="32"/>
      <c r="C645" s="33"/>
      <c r="D645" s="34"/>
      <c r="E645" s="35"/>
      <c r="F645" s="36"/>
      <c r="G645" s="38"/>
      <c r="H645" s="39"/>
      <c r="I645" s="37"/>
      <c r="J645" s="37"/>
    </row>
    <row r="646" spans="2:10" ht="24.75" customHeight="1" x14ac:dyDescent="0.2">
      <c r="B646" s="32"/>
      <c r="C646" s="33"/>
      <c r="D646" s="34"/>
      <c r="E646" s="35"/>
      <c r="F646" s="36"/>
      <c r="G646" s="38"/>
      <c r="H646" s="39"/>
      <c r="I646" s="37"/>
      <c r="J646" s="37"/>
    </row>
    <row r="647" spans="2:10" ht="24.75" customHeight="1" x14ac:dyDescent="0.2">
      <c r="B647" s="32"/>
      <c r="C647" s="33"/>
      <c r="D647" s="34"/>
      <c r="E647" s="35"/>
      <c r="F647" s="36"/>
      <c r="G647" s="38"/>
      <c r="H647" s="39"/>
      <c r="I647" s="37"/>
      <c r="J647" s="37"/>
    </row>
    <row r="648" spans="2:10" ht="24.75" customHeight="1" x14ac:dyDescent="0.2">
      <c r="B648" s="32"/>
      <c r="C648" s="33"/>
      <c r="D648" s="34"/>
      <c r="E648" s="35"/>
      <c r="F648" s="36"/>
      <c r="G648" s="38"/>
      <c r="H648" s="39"/>
      <c r="I648" s="37"/>
      <c r="J648" s="37"/>
    </row>
    <row r="649" spans="2:10" ht="24.75" customHeight="1" x14ac:dyDescent="0.2">
      <c r="B649" s="32"/>
      <c r="C649" s="33"/>
      <c r="D649" s="34"/>
      <c r="E649" s="35"/>
      <c r="F649" s="36"/>
      <c r="G649" s="38"/>
      <c r="H649" s="39"/>
      <c r="I649" s="37"/>
      <c r="J649" s="37"/>
    </row>
    <row r="650" spans="2:10" ht="24.75" customHeight="1" x14ac:dyDescent="0.2">
      <c r="B650" s="32"/>
      <c r="C650" s="33"/>
      <c r="D650" s="34"/>
      <c r="E650" s="35"/>
      <c r="F650" s="36"/>
      <c r="G650" s="38"/>
      <c r="H650" s="39"/>
      <c r="I650" s="37"/>
      <c r="J650" s="37"/>
    </row>
    <row r="651" spans="2:10" ht="24.75" customHeight="1" x14ac:dyDescent="0.2">
      <c r="B651" s="32"/>
      <c r="C651" s="33"/>
      <c r="D651" s="34"/>
      <c r="E651" s="35"/>
      <c r="F651" s="36"/>
      <c r="G651" s="38"/>
      <c r="H651" s="39"/>
      <c r="I651" s="37"/>
      <c r="J651" s="37"/>
    </row>
    <row r="652" spans="2:10" ht="24.75" customHeight="1" x14ac:dyDescent="0.2">
      <c r="B652" s="32"/>
      <c r="C652" s="33"/>
      <c r="D652" s="34"/>
      <c r="E652" s="35"/>
      <c r="F652" s="36"/>
      <c r="G652" s="38"/>
      <c r="H652" s="39"/>
      <c r="I652" s="37"/>
      <c r="J652" s="37"/>
    </row>
    <row r="653" spans="2:10" ht="24.75" customHeight="1" x14ac:dyDescent="0.2">
      <c r="B653" s="32"/>
      <c r="C653" s="33"/>
      <c r="D653" s="34"/>
      <c r="E653" s="35"/>
      <c r="F653" s="36"/>
      <c r="G653" s="38"/>
      <c r="H653" s="39"/>
      <c r="I653" s="37"/>
      <c r="J653" s="37"/>
    </row>
    <row r="654" spans="2:10" ht="24.75" customHeight="1" x14ac:dyDescent="0.2">
      <c r="B654" s="32"/>
      <c r="C654" s="33"/>
      <c r="D654" s="34"/>
      <c r="E654" s="35"/>
      <c r="F654" s="36"/>
      <c r="G654" s="38"/>
      <c r="H654" s="39"/>
      <c r="I654" s="37"/>
      <c r="J654" s="37"/>
    </row>
    <row r="655" spans="2:10" ht="24.75" customHeight="1" x14ac:dyDescent="0.2">
      <c r="B655" s="32"/>
      <c r="C655" s="33"/>
      <c r="D655" s="34"/>
      <c r="E655" s="35"/>
      <c r="F655" s="36"/>
      <c r="G655" s="38"/>
      <c r="H655" s="39"/>
      <c r="I655" s="37"/>
      <c r="J655" s="37"/>
    </row>
    <row r="656" spans="2:10" ht="24.75" customHeight="1" x14ac:dyDescent="0.2">
      <c r="B656" s="32"/>
      <c r="C656" s="33"/>
      <c r="D656" s="34"/>
      <c r="E656" s="35"/>
      <c r="F656" s="36"/>
      <c r="G656" s="38"/>
      <c r="H656" s="39"/>
      <c r="I656" s="37"/>
      <c r="J656" s="37"/>
    </row>
    <row r="657" spans="2:10" ht="24.75" customHeight="1" x14ac:dyDescent="0.2">
      <c r="B657" s="32"/>
      <c r="C657" s="33"/>
      <c r="D657" s="34"/>
      <c r="E657" s="35"/>
      <c r="F657" s="36"/>
      <c r="G657" s="38"/>
      <c r="H657" s="39"/>
      <c r="I657" s="37"/>
      <c r="J657" s="37"/>
    </row>
    <row r="658" spans="2:10" ht="24.75" customHeight="1" x14ac:dyDescent="0.2">
      <c r="B658" s="32"/>
      <c r="C658" s="33"/>
      <c r="D658" s="34"/>
      <c r="E658" s="35"/>
      <c r="F658" s="36"/>
      <c r="G658" s="38"/>
      <c r="H658" s="39"/>
      <c r="I658" s="37"/>
      <c r="J658" s="37"/>
    </row>
    <row r="659" spans="2:10" ht="24.75" customHeight="1" x14ac:dyDescent="0.2">
      <c r="B659" s="32"/>
      <c r="C659" s="33"/>
      <c r="D659" s="34"/>
      <c r="E659" s="35"/>
      <c r="F659" s="36"/>
      <c r="G659" s="38"/>
      <c r="H659" s="39"/>
      <c r="I659" s="37"/>
      <c r="J659" s="37"/>
    </row>
    <row r="660" spans="2:10" ht="24.75" customHeight="1" x14ac:dyDescent="0.2">
      <c r="B660" s="32"/>
      <c r="C660" s="33"/>
      <c r="D660" s="34"/>
      <c r="E660" s="35"/>
      <c r="F660" s="36"/>
      <c r="G660" s="38"/>
      <c r="H660" s="39"/>
      <c r="I660" s="37"/>
      <c r="J660" s="37"/>
    </row>
    <row r="661" spans="2:10" ht="24.75" customHeight="1" x14ac:dyDescent="0.2">
      <c r="B661" s="32"/>
      <c r="C661" s="33"/>
      <c r="D661" s="34"/>
      <c r="E661" s="35"/>
      <c r="F661" s="36"/>
      <c r="G661" s="38"/>
      <c r="H661" s="39"/>
      <c r="I661" s="37"/>
      <c r="J661" s="37"/>
    </row>
    <row r="662" spans="2:10" ht="24.75" customHeight="1" x14ac:dyDescent="0.2">
      <c r="B662" s="32"/>
      <c r="C662" s="33"/>
      <c r="D662" s="34"/>
      <c r="E662" s="35"/>
      <c r="F662" s="36"/>
      <c r="G662" s="38"/>
      <c r="H662" s="39"/>
      <c r="I662" s="37"/>
      <c r="J662" s="37"/>
    </row>
    <row r="663" spans="2:10" ht="24.75" customHeight="1" x14ac:dyDescent="0.2">
      <c r="B663" s="32"/>
      <c r="C663" s="33"/>
      <c r="D663" s="34"/>
      <c r="E663" s="35"/>
      <c r="F663" s="36"/>
      <c r="G663" s="38"/>
      <c r="H663" s="39"/>
      <c r="I663" s="37"/>
      <c r="J663" s="37"/>
    </row>
    <row r="664" spans="2:10" ht="24.75" customHeight="1" x14ac:dyDescent="0.2">
      <c r="B664" s="32"/>
      <c r="C664" s="33"/>
      <c r="D664" s="34"/>
      <c r="E664" s="35"/>
      <c r="F664" s="36"/>
      <c r="G664" s="38"/>
      <c r="H664" s="39"/>
      <c r="I664" s="37"/>
      <c r="J664" s="37"/>
    </row>
    <row r="665" spans="2:10" ht="24.75" customHeight="1" x14ac:dyDescent="0.2">
      <c r="B665" s="32"/>
      <c r="C665" s="33"/>
      <c r="D665" s="34"/>
      <c r="E665" s="35"/>
      <c r="F665" s="36"/>
      <c r="G665" s="38"/>
      <c r="H665" s="39"/>
      <c r="I665" s="37"/>
      <c r="J665" s="37"/>
    </row>
    <row r="666" spans="2:10" ht="24.75" customHeight="1" x14ac:dyDescent="0.2">
      <c r="B666" s="32"/>
      <c r="C666" s="33"/>
      <c r="D666" s="34"/>
      <c r="E666" s="35"/>
      <c r="F666" s="36"/>
      <c r="G666" s="38"/>
      <c r="H666" s="39"/>
      <c r="I666" s="37"/>
      <c r="J666" s="37"/>
    </row>
    <row r="667" spans="2:10" ht="24.75" customHeight="1" x14ac:dyDescent="0.2">
      <c r="B667" s="32"/>
      <c r="C667" s="33"/>
      <c r="D667" s="34"/>
      <c r="E667" s="35"/>
      <c r="F667" s="36"/>
      <c r="G667" s="38"/>
      <c r="H667" s="39"/>
      <c r="I667" s="37"/>
      <c r="J667" s="37"/>
    </row>
    <row r="668" spans="2:10" ht="24.75" customHeight="1" x14ac:dyDescent="0.2">
      <c r="B668" s="32"/>
      <c r="C668" s="33"/>
      <c r="D668" s="34"/>
      <c r="E668" s="35"/>
      <c r="F668" s="36"/>
      <c r="G668" s="38"/>
      <c r="H668" s="39"/>
      <c r="I668" s="37"/>
      <c r="J668" s="37"/>
    </row>
    <row r="669" spans="2:10" ht="24.75" customHeight="1" x14ac:dyDescent="0.2">
      <c r="B669" s="32"/>
      <c r="C669" s="33"/>
      <c r="D669" s="34"/>
      <c r="E669" s="35"/>
      <c r="F669" s="36"/>
      <c r="G669" s="38"/>
      <c r="H669" s="39"/>
      <c r="I669" s="37"/>
      <c r="J669" s="37"/>
    </row>
    <row r="670" spans="2:10" ht="24.75" customHeight="1" x14ac:dyDescent="0.2">
      <c r="B670" s="32"/>
      <c r="C670" s="33"/>
      <c r="D670" s="34"/>
      <c r="E670" s="35"/>
      <c r="F670" s="36"/>
      <c r="G670" s="38"/>
      <c r="H670" s="39"/>
      <c r="I670" s="37"/>
      <c r="J670" s="37"/>
    </row>
    <row r="671" spans="2:10" ht="24.75" customHeight="1" x14ac:dyDescent="0.2">
      <c r="B671" s="32"/>
      <c r="C671" s="33"/>
      <c r="D671" s="34"/>
      <c r="E671" s="35"/>
      <c r="F671" s="36"/>
      <c r="G671" s="38"/>
      <c r="H671" s="39"/>
      <c r="I671" s="37"/>
      <c r="J671" s="37"/>
    </row>
    <row r="672" spans="2:10" ht="24.75" customHeight="1" x14ac:dyDescent="0.2">
      <c r="B672" s="32"/>
      <c r="C672" s="33"/>
      <c r="D672" s="34"/>
      <c r="E672" s="35"/>
      <c r="F672" s="36"/>
      <c r="G672" s="38"/>
      <c r="H672" s="39"/>
      <c r="I672" s="37"/>
      <c r="J672" s="37"/>
    </row>
    <row r="673" spans="2:10" ht="24.75" customHeight="1" x14ac:dyDescent="0.2">
      <c r="B673" s="32"/>
      <c r="C673" s="33"/>
      <c r="D673" s="34"/>
      <c r="E673" s="35"/>
      <c r="F673" s="36"/>
      <c r="G673" s="38"/>
      <c r="H673" s="39"/>
      <c r="I673" s="37"/>
      <c r="J673" s="37"/>
    </row>
    <row r="674" spans="2:10" ht="24.75" customHeight="1" x14ac:dyDescent="0.2">
      <c r="B674" s="32"/>
      <c r="C674" s="33"/>
      <c r="D674" s="34"/>
      <c r="E674" s="35"/>
      <c r="F674" s="36"/>
      <c r="G674" s="38"/>
      <c r="H674" s="39"/>
      <c r="I674" s="37"/>
      <c r="J674" s="37"/>
    </row>
    <row r="675" spans="2:10" ht="24.75" customHeight="1" x14ac:dyDescent="0.2">
      <c r="B675" s="32"/>
      <c r="C675" s="33"/>
      <c r="D675" s="34"/>
      <c r="E675" s="35"/>
      <c r="F675" s="36"/>
      <c r="G675" s="38"/>
      <c r="H675" s="39"/>
      <c r="I675" s="37"/>
      <c r="J675" s="37"/>
    </row>
    <row r="676" spans="2:10" ht="24.75" customHeight="1" x14ac:dyDescent="0.2">
      <c r="B676" s="32"/>
      <c r="C676" s="33"/>
      <c r="D676" s="34"/>
      <c r="E676" s="35"/>
      <c r="F676" s="36"/>
      <c r="G676" s="38"/>
      <c r="H676" s="39"/>
      <c r="I676" s="37"/>
      <c r="J676" s="37"/>
    </row>
    <row r="677" spans="2:10" ht="24.75" customHeight="1" x14ac:dyDescent="0.2">
      <c r="B677" s="32"/>
      <c r="C677" s="33"/>
      <c r="D677" s="34"/>
      <c r="E677" s="35"/>
      <c r="F677" s="36"/>
      <c r="G677" s="38"/>
      <c r="H677" s="39"/>
      <c r="I677" s="37"/>
      <c r="J677" s="37"/>
    </row>
    <row r="678" spans="2:10" ht="24.75" customHeight="1" x14ac:dyDescent="0.2">
      <c r="B678" s="32"/>
      <c r="C678" s="33"/>
      <c r="D678" s="34"/>
      <c r="E678" s="35"/>
      <c r="F678" s="36"/>
      <c r="G678" s="38"/>
      <c r="H678" s="39"/>
      <c r="I678" s="37"/>
      <c r="J678" s="37"/>
    </row>
    <row r="679" spans="2:10" ht="24.75" customHeight="1" x14ac:dyDescent="0.2">
      <c r="B679" s="32"/>
      <c r="C679" s="33"/>
      <c r="D679" s="34"/>
      <c r="E679" s="35"/>
      <c r="F679" s="36"/>
      <c r="G679" s="38"/>
      <c r="H679" s="39"/>
      <c r="I679" s="37"/>
      <c r="J679" s="37"/>
    </row>
    <row r="680" spans="2:10" ht="24.75" customHeight="1" x14ac:dyDescent="0.2">
      <c r="B680" s="32"/>
      <c r="C680" s="33"/>
      <c r="D680" s="34"/>
      <c r="E680" s="35"/>
      <c r="F680" s="36"/>
      <c r="G680" s="38"/>
      <c r="H680" s="39"/>
      <c r="I680" s="37"/>
      <c r="J680" s="37"/>
    </row>
    <row r="681" spans="2:10" ht="24.75" customHeight="1" x14ac:dyDescent="0.2">
      <c r="B681" s="32"/>
      <c r="C681" s="33"/>
      <c r="D681" s="34"/>
      <c r="E681" s="35"/>
      <c r="F681" s="36"/>
      <c r="G681" s="38"/>
      <c r="H681" s="39"/>
      <c r="I681" s="37"/>
      <c r="J681" s="37"/>
    </row>
    <row r="682" spans="2:10" ht="24.75" customHeight="1" x14ac:dyDescent="0.2">
      <c r="B682" s="32"/>
      <c r="C682" s="33"/>
      <c r="D682" s="34"/>
      <c r="E682" s="35"/>
      <c r="F682" s="36"/>
      <c r="G682" s="38"/>
      <c r="H682" s="39"/>
      <c r="I682" s="37"/>
      <c r="J682" s="37"/>
    </row>
    <row r="683" spans="2:10" ht="24.75" customHeight="1" x14ac:dyDescent="0.2">
      <c r="B683" s="32"/>
      <c r="C683" s="33"/>
      <c r="D683" s="34"/>
      <c r="E683" s="35"/>
      <c r="F683" s="36"/>
      <c r="G683" s="38"/>
      <c r="H683" s="39"/>
      <c r="I683" s="37"/>
      <c r="J683" s="37"/>
    </row>
    <row r="684" spans="2:10" ht="24.75" customHeight="1" x14ac:dyDescent="0.2">
      <c r="B684" s="32"/>
      <c r="C684" s="33"/>
      <c r="D684" s="34"/>
      <c r="E684" s="35"/>
      <c r="F684" s="36"/>
      <c r="G684" s="38"/>
      <c r="H684" s="39"/>
      <c r="I684" s="37"/>
      <c r="J684" s="37"/>
    </row>
    <row r="685" spans="2:10" ht="24.75" customHeight="1" x14ac:dyDescent="0.2">
      <c r="B685" s="32"/>
      <c r="C685" s="33"/>
      <c r="D685" s="34"/>
      <c r="E685" s="35"/>
      <c r="F685" s="36"/>
      <c r="G685" s="38"/>
      <c r="H685" s="39"/>
      <c r="I685" s="37"/>
      <c r="J685" s="37"/>
    </row>
    <row r="686" spans="2:10" ht="24.75" customHeight="1" x14ac:dyDescent="0.2">
      <c r="B686" s="32"/>
      <c r="C686" s="33"/>
      <c r="D686" s="34"/>
      <c r="E686" s="35"/>
      <c r="F686" s="36"/>
      <c r="G686" s="38"/>
      <c r="H686" s="39"/>
      <c r="I686" s="37"/>
      <c r="J686" s="37"/>
    </row>
    <row r="687" spans="2:10" ht="24.75" customHeight="1" x14ac:dyDescent="0.2">
      <c r="B687" s="32"/>
      <c r="C687" s="33"/>
      <c r="D687" s="34"/>
      <c r="E687" s="35"/>
      <c r="F687" s="36"/>
      <c r="G687" s="38"/>
      <c r="H687" s="39"/>
      <c r="I687" s="37"/>
      <c r="J687" s="37"/>
    </row>
    <row r="688" spans="2:10" ht="24.75" customHeight="1" x14ac:dyDescent="0.2">
      <c r="B688" s="32"/>
      <c r="C688" s="33"/>
      <c r="D688" s="34"/>
      <c r="E688" s="35"/>
      <c r="F688" s="36"/>
      <c r="G688" s="38"/>
      <c r="H688" s="39"/>
      <c r="I688" s="37"/>
      <c r="J688" s="37"/>
    </row>
    <row r="689" spans="2:10" ht="24.75" customHeight="1" x14ac:dyDescent="0.2">
      <c r="B689" s="32"/>
      <c r="C689" s="33"/>
      <c r="D689" s="34"/>
      <c r="E689" s="35"/>
      <c r="F689" s="36"/>
      <c r="G689" s="38"/>
      <c r="H689" s="39"/>
      <c r="I689" s="37"/>
      <c r="J689" s="37"/>
    </row>
    <row r="690" spans="2:10" ht="24.75" customHeight="1" x14ac:dyDescent="0.2">
      <c r="B690" s="32"/>
      <c r="C690" s="33"/>
      <c r="D690" s="34"/>
      <c r="E690" s="35"/>
      <c r="F690" s="36"/>
      <c r="G690" s="38"/>
      <c r="H690" s="39"/>
      <c r="I690" s="37"/>
      <c r="J690" s="37"/>
    </row>
    <row r="691" spans="2:10" ht="24.75" customHeight="1" x14ac:dyDescent="0.2">
      <c r="B691" s="32"/>
      <c r="C691" s="33"/>
      <c r="D691" s="34"/>
      <c r="E691" s="35"/>
      <c r="F691" s="36"/>
      <c r="G691" s="38"/>
      <c r="H691" s="39"/>
      <c r="I691" s="37"/>
      <c r="J691" s="37"/>
    </row>
    <row r="692" spans="2:10" ht="24.75" customHeight="1" x14ac:dyDescent="0.2">
      <c r="B692" s="32"/>
      <c r="C692" s="33"/>
      <c r="D692" s="34"/>
      <c r="E692" s="35"/>
      <c r="F692" s="36"/>
      <c r="G692" s="38"/>
      <c r="H692" s="39"/>
      <c r="I692" s="37"/>
      <c r="J692" s="37"/>
    </row>
    <row r="693" spans="2:10" ht="24.75" customHeight="1" x14ac:dyDescent="0.2">
      <c r="B693" s="32"/>
      <c r="C693" s="33"/>
      <c r="D693" s="34"/>
      <c r="E693" s="35"/>
      <c r="F693" s="36"/>
      <c r="G693" s="38"/>
      <c r="H693" s="39"/>
      <c r="I693" s="37"/>
      <c r="J693" s="37"/>
    </row>
    <row r="694" spans="2:10" ht="24.75" customHeight="1" x14ac:dyDescent="0.2">
      <c r="B694" s="32"/>
      <c r="C694" s="33"/>
      <c r="D694" s="34"/>
      <c r="E694" s="35"/>
      <c r="F694" s="36"/>
      <c r="G694" s="38"/>
      <c r="H694" s="39"/>
      <c r="I694" s="37"/>
      <c r="J694" s="37"/>
    </row>
    <row r="695" spans="2:10" ht="24.75" customHeight="1" x14ac:dyDescent="0.2">
      <c r="B695" s="32"/>
      <c r="C695" s="33"/>
      <c r="D695" s="34"/>
      <c r="E695" s="35"/>
      <c r="F695" s="36"/>
      <c r="G695" s="38"/>
      <c r="H695" s="39"/>
      <c r="I695" s="37"/>
      <c r="J695" s="37"/>
    </row>
    <row r="696" spans="2:10" ht="24.75" customHeight="1" x14ac:dyDescent="0.2">
      <c r="B696" s="32"/>
      <c r="C696" s="33"/>
      <c r="D696" s="34"/>
      <c r="E696" s="35"/>
      <c r="F696" s="36"/>
      <c r="G696" s="38"/>
      <c r="H696" s="39"/>
      <c r="I696" s="37"/>
      <c r="J696" s="37"/>
    </row>
    <row r="697" spans="2:10" ht="24.75" customHeight="1" x14ac:dyDescent="0.2">
      <c r="B697" s="32"/>
      <c r="C697" s="33"/>
      <c r="D697" s="34"/>
      <c r="E697" s="35"/>
      <c r="F697" s="36"/>
      <c r="G697" s="38"/>
      <c r="H697" s="39"/>
      <c r="I697" s="37"/>
      <c r="J697" s="37"/>
    </row>
    <row r="698" spans="2:10" ht="24.75" customHeight="1" x14ac:dyDescent="0.2">
      <c r="B698" s="32"/>
      <c r="C698" s="33"/>
      <c r="D698" s="34"/>
      <c r="E698" s="35"/>
      <c r="F698" s="36"/>
      <c r="G698" s="38"/>
      <c r="H698" s="39"/>
      <c r="I698" s="37"/>
      <c r="J698" s="37"/>
    </row>
    <row r="699" spans="2:10" ht="24.75" customHeight="1" x14ac:dyDescent="0.2">
      <c r="B699" s="32"/>
      <c r="C699" s="33"/>
      <c r="D699" s="34"/>
      <c r="E699" s="35"/>
      <c r="F699" s="36"/>
      <c r="G699" s="38"/>
      <c r="H699" s="39"/>
      <c r="I699" s="37"/>
      <c r="J699" s="37"/>
    </row>
    <row r="700" spans="2:10" ht="24.75" customHeight="1" x14ac:dyDescent="0.2">
      <c r="B700" s="32"/>
      <c r="C700" s="33"/>
      <c r="D700" s="34"/>
      <c r="E700" s="35"/>
      <c r="F700" s="36"/>
      <c r="G700" s="38"/>
      <c r="H700" s="39"/>
      <c r="I700" s="37"/>
      <c r="J700" s="37"/>
    </row>
    <row r="701" spans="2:10" ht="24.75" customHeight="1" x14ac:dyDescent="0.2">
      <c r="B701" s="32"/>
      <c r="C701" s="33"/>
      <c r="D701" s="34"/>
      <c r="E701" s="35"/>
      <c r="F701" s="36"/>
      <c r="G701" s="38"/>
      <c r="H701" s="39"/>
      <c r="I701" s="37"/>
      <c r="J701" s="37"/>
    </row>
    <row r="702" spans="2:10" ht="24.75" customHeight="1" x14ac:dyDescent="0.2">
      <c r="B702" s="32"/>
      <c r="C702" s="33"/>
      <c r="D702" s="34"/>
      <c r="E702" s="35"/>
      <c r="F702" s="36"/>
      <c r="G702" s="38"/>
      <c r="H702" s="39"/>
      <c r="I702" s="37"/>
      <c r="J702" s="37"/>
    </row>
    <row r="703" spans="2:10" ht="24.75" customHeight="1" x14ac:dyDescent="0.2">
      <c r="B703" s="32"/>
      <c r="C703" s="33"/>
      <c r="D703" s="34"/>
      <c r="E703" s="35"/>
      <c r="F703" s="36"/>
      <c r="G703" s="38"/>
      <c r="H703" s="39"/>
      <c r="I703" s="37"/>
      <c r="J703" s="37"/>
    </row>
    <row r="704" spans="2:10" ht="24.75" customHeight="1" x14ac:dyDescent="0.2">
      <c r="B704" s="32"/>
      <c r="C704" s="33"/>
      <c r="D704" s="34"/>
      <c r="E704" s="35"/>
      <c r="F704" s="36"/>
      <c r="G704" s="38"/>
      <c r="H704" s="39"/>
      <c r="I704" s="37"/>
      <c r="J704" s="37"/>
    </row>
    <row r="705" spans="2:10" ht="24.75" customHeight="1" x14ac:dyDescent="0.2">
      <c r="B705" s="32"/>
      <c r="C705" s="33"/>
      <c r="D705" s="34"/>
      <c r="E705" s="35"/>
      <c r="F705" s="36"/>
      <c r="G705" s="38"/>
      <c r="H705" s="39"/>
      <c r="I705" s="37"/>
      <c r="J705" s="37"/>
    </row>
    <row r="706" spans="2:10" ht="24.75" customHeight="1" x14ac:dyDescent="0.2">
      <c r="B706" s="32"/>
      <c r="C706" s="33"/>
      <c r="D706" s="34"/>
      <c r="E706" s="35"/>
      <c r="F706" s="36"/>
      <c r="G706" s="38"/>
      <c r="H706" s="39"/>
      <c r="I706" s="37"/>
      <c r="J706" s="37"/>
    </row>
    <row r="707" spans="2:10" ht="24.75" customHeight="1" x14ac:dyDescent="0.2">
      <c r="B707" s="32"/>
      <c r="C707" s="33"/>
      <c r="D707" s="34"/>
      <c r="E707" s="35"/>
      <c r="F707" s="36"/>
      <c r="G707" s="38"/>
      <c r="H707" s="39"/>
      <c r="I707" s="37"/>
      <c r="J707" s="37"/>
    </row>
    <row r="708" spans="2:10" ht="24.75" customHeight="1" x14ac:dyDescent="0.2">
      <c r="B708" s="32"/>
      <c r="C708" s="33"/>
      <c r="D708" s="34"/>
      <c r="E708" s="35"/>
      <c r="F708" s="36"/>
      <c r="G708" s="38"/>
      <c r="H708" s="39"/>
      <c r="I708" s="37"/>
      <c r="J708" s="37"/>
    </row>
    <row r="709" spans="2:10" ht="24.75" customHeight="1" x14ac:dyDescent="0.2">
      <c r="B709" s="32"/>
      <c r="C709" s="33"/>
      <c r="D709" s="34"/>
      <c r="E709" s="35"/>
      <c r="F709" s="36"/>
      <c r="G709" s="38"/>
      <c r="H709" s="39"/>
      <c r="I709" s="37"/>
      <c r="J709" s="37"/>
    </row>
    <row r="710" spans="2:10" ht="24.75" customHeight="1" x14ac:dyDescent="0.2">
      <c r="B710" s="32"/>
      <c r="C710" s="33"/>
      <c r="D710" s="34"/>
      <c r="E710" s="35"/>
      <c r="F710" s="36"/>
      <c r="G710" s="38"/>
      <c r="H710" s="39"/>
      <c r="I710" s="37"/>
      <c r="J710" s="37"/>
    </row>
    <row r="711" spans="2:10" ht="24.75" customHeight="1" x14ac:dyDescent="0.2">
      <c r="B711" s="32"/>
      <c r="C711" s="33"/>
      <c r="D711" s="34"/>
      <c r="E711" s="35"/>
      <c r="F711" s="36"/>
      <c r="G711" s="38"/>
      <c r="H711" s="39"/>
      <c r="I711" s="37"/>
      <c r="J711" s="37"/>
    </row>
    <row r="712" spans="2:10" ht="24.75" customHeight="1" x14ac:dyDescent="0.2">
      <c r="B712" s="32"/>
      <c r="C712" s="33"/>
      <c r="D712" s="34"/>
      <c r="E712" s="35"/>
      <c r="F712" s="36"/>
      <c r="G712" s="38"/>
      <c r="H712" s="39"/>
      <c r="I712" s="37"/>
      <c r="J712" s="37"/>
    </row>
    <row r="713" spans="2:10" ht="24.75" customHeight="1" x14ac:dyDescent="0.2">
      <c r="B713" s="32"/>
      <c r="C713" s="33"/>
      <c r="D713" s="34"/>
      <c r="E713" s="35"/>
      <c r="F713" s="36"/>
      <c r="G713" s="38"/>
      <c r="H713" s="39"/>
      <c r="I713" s="37"/>
      <c r="J713" s="37"/>
    </row>
    <row r="714" spans="2:10" ht="24.75" customHeight="1" x14ac:dyDescent="0.2">
      <c r="B714" s="32"/>
      <c r="C714" s="33"/>
      <c r="D714" s="34"/>
      <c r="E714" s="35"/>
      <c r="F714" s="36"/>
      <c r="G714" s="38"/>
      <c r="H714" s="39"/>
      <c r="I714" s="37"/>
      <c r="J714" s="37"/>
    </row>
    <row r="715" spans="2:10" ht="24.75" customHeight="1" x14ac:dyDescent="0.2">
      <c r="B715" s="32"/>
      <c r="C715" s="33"/>
      <c r="D715" s="34"/>
      <c r="E715" s="35"/>
      <c r="F715" s="36"/>
      <c r="G715" s="38"/>
      <c r="H715" s="39"/>
      <c r="I715" s="37"/>
      <c r="J715" s="37"/>
    </row>
    <row r="716" spans="2:10" ht="24.75" customHeight="1" x14ac:dyDescent="0.2">
      <c r="B716" s="32"/>
      <c r="C716" s="33"/>
      <c r="D716" s="34"/>
      <c r="E716" s="35"/>
      <c r="F716" s="36"/>
      <c r="G716" s="38"/>
      <c r="H716" s="39"/>
      <c r="I716" s="37"/>
      <c r="J716" s="37"/>
    </row>
    <row r="717" spans="2:10" ht="24.75" customHeight="1" x14ac:dyDescent="0.2">
      <c r="B717" s="32"/>
      <c r="C717" s="33"/>
      <c r="D717" s="34"/>
      <c r="E717" s="35"/>
      <c r="F717" s="36"/>
      <c r="G717" s="38"/>
      <c r="H717" s="39"/>
      <c r="I717" s="37"/>
      <c r="J717" s="37"/>
    </row>
    <row r="718" spans="2:10" ht="24.75" customHeight="1" x14ac:dyDescent="0.2">
      <c r="B718" s="32"/>
      <c r="C718" s="33"/>
      <c r="D718" s="34"/>
      <c r="E718" s="35"/>
      <c r="F718" s="36"/>
      <c r="G718" s="38"/>
      <c r="H718" s="39"/>
      <c r="I718" s="37"/>
      <c r="J718" s="37"/>
    </row>
    <row r="719" spans="2:10" ht="24.75" customHeight="1" x14ac:dyDescent="0.2">
      <c r="B719" s="32"/>
      <c r="C719" s="33"/>
      <c r="D719" s="34"/>
      <c r="E719" s="35"/>
      <c r="F719" s="36"/>
      <c r="G719" s="38"/>
      <c r="H719" s="39"/>
      <c r="I719" s="37"/>
      <c r="J719" s="37"/>
    </row>
    <row r="720" spans="2:10" ht="24.75" customHeight="1" x14ac:dyDescent="0.2">
      <c r="B720" s="32"/>
      <c r="C720" s="33"/>
      <c r="D720" s="34"/>
      <c r="E720" s="35"/>
      <c r="F720" s="36"/>
      <c r="G720" s="38"/>
      <c r="H720" s="39"/>
      <c r="I720" s="37"/>
      <c r="J720" s="37"/>
    </row>
    <row r="721" spans="2:10" ht="24.75" customHeight="1" x14ac:dyDescent="0.2">
      <c r="B721" s="32"/>
      <c r="C721" s="33"/>
      <c r="D721" s="34"/>
      <c r="E721" s="35"/>
      <c r="F721" s="36"/>
      <c r="G721" s="38"/>
      <c r="H721" s="39"/>
      <c r="I721" s="37"/>
      <c r="J721" s="37"/>
    </row>
    <row r="722" spans="2:10" ht="24.75" customHeight="1" x14ac:dyDescent="0.2">
      <c r="B722" s="32"/>
      <c r="C722" s="33"/>
      <c r="D722" s="34"/>
      <c r="E722" s="35"/>
      <c r="F722" s="36"/>
      <c r="G722" s="38"/>
      <c r="H722" s="39"/>
      <c r="I722" s="37"/>
      <c r="J722" s="37"/>
    </row>
    <row r="723" spans="2:10" ht="24.75" customHeight="1" x14ac:dyDescent="0.2">
      <c r="B723" s="32"/>
      <c r="C723" s="33"/>
      <c r="D723" s="34"/>
      <c r="E723" s="35"/>
      <c r="F723" s="36"/>
      <c r="G723" s="38"/>
      <c r="H723" s="39"/>
      <c r="I723" s="37"/>
      <c r="J723" s="37"/>
    </row>
    <row r="724" spans="2:10" ht="24.75" customHeight="1" x14ac:dyDescent="0.2">
      <c r="B724" s="32"/>
      <c r="C724" s="33"/>
      <c r="D724" s="34"/>
      <c r="E724" s="35"/>
      <c r="F724" s="36"/>
      <c r="G724" s="38"/>
      <c r="H724" s="39"/>
      <c r="I724" s="37"/>
      <c r="J724" s="37"/>
    </row>
    <row r="725" spans="2:10" ht="24.75" customHeight="1" x14ac:dyDescent="0.2">
      <c r="B725" s="32"/>
      <c r="C725" s="33"/>
      <c r="D725" s="34"/>
      <c r="E725" s="35"/>
      <c r="F725" s="36"/>
      <c r="G725" s="38"/>
      <c r="H725" s="39"/>
      <c r="I725" s="37"/>
      <c r="J725" s="37"/>
    </row>
    <row r="726" spans="2:10" ht="24.75" customHeight="1" x14ac:dyDescent="0.2">
      <c r="B726" s="32"/>
      <c r="C726" s="33"/>
      <c r="D726" s="34"/>
      <c r="E726" s="35"/>
      <c r="F726" s="36"/>
      <c r="G726" s="38"/>
      <c r="H726" s="39"/>
      <c r="I726" s="37"/>
      <c r="J726" s="37"/>
    </row>
    <row r="727" spans="2:10" ht="24.75" customHeight="1" x14ac:dyDescent="0.2">
      <c r="B727" s="32"/>
      <c r="C727" s="33"/>
      <c r="D727" s="34"/>
      <c r="E727" s="35"/>
      <c r="F727" s="36"/>
      <c r="G727" s="38"/>
      <c r="H727" s="39"/>
      <c r="I727" s="37"/>
      <c r="J727" s="37"/>
    </row>
    <row r="728" spans="2:10" ht="24.75" customHeight="1" x14ac:dyDescent="0.2">
      <c r="B728" s="32"/>
      <c r="C728" s="33"/>
      <c r="D728" s="34"/>
      <c r="E728" s="35"/>
      <c r="F728" s="36"/>
      <c r="G728" s="38"/>
      <c r="H728" s="39"/>
      <c r="I728" s="37"/>
      <c r="J728" s="37"/>
    </row>
    <row r="729" spans="2:10" ht="24.75" customHeight="1" x14ac:dyDescent="0.2">
      <c r="B729" s="32"/>
      <c r="C729" s="33"/>
      <c r="D729" s="34"/>
      <c r="E729" s="35"/>
      <c r="F729" s="36"/>
      <c r="G729" s="38"/>
      <c r="H729" s="39"/>
      <c r="I729" s="37"/>
      <c r="J729" s="37"/>
    </row>
    <row r="730" spans="2:10" ht="24.75" customHeight="1" x14ac:dyDescent="0.2">
      <c r="B730" s="32"/>
      <c r="C730" s="33"/>
      <c r="D730" s="34"/>
      <c r="E730" s="35"/>
      <c r="F730" s="36"/>
      <c r="G730" s="38"/>
      <c r="H730" s="39"/>
      <c r="I730" s="37"/>
      <c r="J730" s="37"/>
    </row>
    <row r="731" spans="2:10" ht="24.75" customHeight="1" x14ac:dyDescent="0.2">
      <c r="B731" s="32"/>
      <c r="C731" s="33"/>
      <c r="D731" s="34"/>
      <c r="E731" s="35"/>
      <c r="F731" s="36"/>
      <c r="G731" s="38"/>
      <c r="H731" s="39"/>
      <c r="I731" s="37"/>
      <c r="J731" s="37"/>
    </row>
    <row r="732" spans="2:10" ht="24.75" customHeight="1" x14ac:dyDescent="0.2">
      <c r="B732" s="32"/>
      <c r="C732" s="33"/>
      <c r="D732" s="34"/>
      <c r="E732" s="35"/>
      <c r="F732" s="36"/>
      <c r="G732" s="38"/>
      <c r="H732" s="39"/>
      <c r="I732" s="37"/>
      <c r="J732" s="37"/>
    </row>
    <row r="733" spans="2:10" ht="24.75" customHeight="1" x14ac:dyDescent="0.2">
      <c r="B733" s="32"/>
      <c r="C733" s="33"/>
      <c r="D733" s="34"/>
      <c r="E733" s="35"/>
      <c r="F733" s="36"/>
      <c r="G733" s="38"/>
      <c r="H733" s="39"/>
      <c r="I733" s="37"/>
      <c r="J733" s="37"/>
    </row>
    <row r="734" spans="2:10" ht="24.75" customHeight="1" x14ac:dyDescent="0.2">
      <c r="B734" s="32"/>
      <c r="C734" s="33"/>
      <c r="D734" s="34"/>
      <c r="E734" s="35"/>
      <c r="F734" s="36"/>
      <c r="G734" s="38"/>
      <c r="H734" s="39"/>
      <c r="I734" s="37"/>
      <c r="J734" s="37"/>
    </row>
    <row r="735" spans="2:10" ht="24.75" customHeight="1" x14ac:dyDescent="0.2">
      <c r="B735" s="32"/>
      <c r="C735" s="33"/>
      <c r="D735" s="34"/>
      <c r="E735" s="35"/>
      <c r="F735" s="36"/>
      <c r="G735" s="38"/>
      <c r="H735" s="39"/>
      <c r="I735" s="37"/>
      <c r="J735" s="37"/>
    </row>
    <row r="736" spans="2:10" ht="24.75" customHeight="1" x14ac:dyDescent="0.2">
      <c r="B736" s="32"/>
      <c r="C736" s="33"/>
      <c r="D736" s="34"/>
      <c r="E736" s="35"/>
      <c r="F736" s="36"/>
      <c r="G736" s="38"/>
      <c r="H736" s="39"/>
      <c r="I736" s="37"/>
      <c r="J736" s="37"/>
    </row>
    <row r="737" spans="2:10" ht="24.75" customHeight="1" x14ac:dyDescent="0.2">
      <c r="B737" s="32"/>
      <c r="C737" s="33"/>
      <c r="D737" s="34"/>
      <c r="E737" s="35"/>
      <c r="F737" s="36"/>
      <c r="G737" s="38"/>
      <c r="H737" s="39"/>
      <c r="I737" s="37"/>
      <c r="J737" s="37"/>
    </row>
    <row r="738" spans="2:10" ht="24.75" customHeight="1" x14ac:dyDescent="0.2">
      <c r="B738" s="32"/>
      <c r="C738" s="33"/>
      <c r="D738" s="34"/>
      <c r="E738" s="35"/>
      <c r="F738" s="36"/>
      <c r="G738" s="38"/>
      <c r="H738" s="39"/>
      <c r="I738" s="37"/>
      <c r="J738" s="37"/>
    </row>
    <row r="739" spans="2:10" ht="24.75" customHeight="1" x14ac:dyDescent="0.2">
      <c r="B739" s="32"/>
      <c r="C739" s="33"/>
      <c r="D739" s="34"/>
      <c r="E739" s="35"/>
      <c r="F739" s="36"/>
      <c r="G739" s="38"/>
      <c r="H739" s="39"/>
      <c r="I739" s="37"/>
      <c r="J739" s="37"/>
    </row>
    <row r="740" spans="2:10" ht="24.75" customHeight="1" x14ac:dyDescent="0.2">
      <c r="B740" s="32"/>
      <c r="C740" s="33"/>
      <c r="D740" s="34"/>
      <c r="E740" s="35"/>
      <c r="F740" s="36"/>
      <c r="G740" s="38"/>
      <c r="H740" s="39"/>
      <c r="I740" s="37"/>
      <c r="J740" s="37"/>
    </row>
    <row r="741" spans="2:10" ht="24.75" customHeight="1" x14ac:dyDescent="0.2">
      <c r="B741" s="32"/>
      <c r="C741" s="33"/>
      <c r="D741" s="34"/>
      <c r="E741" s="35"/>
      <c r="F741" s="36"/>
      <c r="G741" s="38"/>
      <c r="H741" s="39"/>
      <c r="I741" s="37"/>
      <c r="J741" s="37"/>
    </row>
    <row r="742" spans="2:10" ht="24.75" customHeight="1" x14ac:dyDescent="0.2">
      <c r="B742" s="32"/>
      <c r="C742" s="33"/>
      <c r="D742" s="34"/>
      <c r="E742" s="35"/>
      <c r="F742" s="36"/>
      <c r="G742" s="38"/>
      <c r="H742" s="39"/>
      <c r="I742" s="37"/>
      <c r="J742" s="37"/>
    </row>
    <row r="743" spans="2:10" ht="24.75" customHeight="1" x14ac:dyDescent="0.2">
      <c r="B743" s="32"/>
      <c r="C743" s="33"/>
      <c r="D743" s="34"/>
      <c r="E743" s="35"/>
      <c r="F743" s="36"/>
      <c r="G743" s="38"/>
      <c r="H743" s="39"/>
      <c r="I743" s="37"/>
      <c r="J743" s="37"/>
    </row>
    <row r="744" spans="2:10" ht="24.75" customHeight="1" x14ac:dyDescent="0.2">
      <c r="B744" s="32"/>
      <c r="C744" s="33"/>
      <c r="D744" s="34"/>
      <c r="E744" s="35"/>
      <c r="F744" s="36"/>
      <c r="G744" s="38"/>
      <c r="H744" s="39"/>
      <c r="I744" s="37"/>
      <c r="J744" s="37"/>
    </row>
    <row r="745" spans="2:10" ht="24.75" customHeight="1" x14ac:dyDescent="0.2">
      <c r="B745" s="32"/>
      <c r="C745" s="33"/>
      <c r="D745" s="34"/>
      <c r="E745" s="35"/>
      <c r="F745" s="36"/>
      <c r="G745" s="38"/>
      <c r="H745" s="39"/>
      <c r="I745" s="37"/>
      <c r="J745" s="37"/>
    </row>
    <row r="746" spans="2:10" ht="24.75" customHeight="1" x14ac:dyDescent="0.2">
      <c r="B746" s="32"/>
      <c r="C746" s="33"/>
      <c r="D746" s="34"/>
      <c r="E746" s="35"/>
      <c r="F746" s="36"/>
      <c r="G746" s="38"/>
      <c r="H746" s="39"/>
      <c r="I746" s="37"/>
      <c r="J746" s="37"/>
    </row>
    <row r="747" spans="2:10" ht="24.75" customHeight="1" x14ac:dyDescent="0.2">
      <c r="B747" s="32"/>
      <c r="C747" s="33"/>
      <c r="D747" s="34"/>
      <c r="E747" s="35"/>
      <c r="F747" s="36"/>
      <c r="G747" s="38"/>
      <c r="H747" s="39"/>
      <c r="I747" s="37"/>
      <c r="J747" s="37"/>
    </row>
    <row r="748" spans="2:10" ht="24.75" customHeight="1" x14ac:dyDescent="0.2">
      <c r="B748" s="32"/>
      <c r="C748" s="33"/>
      <c r="D748" s="34"/>
      <c r="E748" s="35"/>
      <c r="F748" s="36"/>
      <c r="G748" s="38"/>
      <c r="H748" s="39"/>
      <c r="I748" s="37"/>
      <c r="J748" s="37"/>
    </row>
    <row r="749" spans="2:10" ht="24.75" customHeight="1" x14ac:dyDescent="0.2">
      <c r="B749" s="32"/>
      <c r="C749" s="33"/>
      <c r="D749" s="34"/>
      <c r="E749" s="35"/>
      <c r="F749" s="36"/>
      <c r="G749" s="38"/>
      <c r="H749" s="39"/>
      <c r="I749" s="37"/>
      <c r="J749" s="37"/>
    </row>
    <row r="750" spans="2:10" ht="24.75" customHeight="1" x14ac:dyDescent="0.2">
      <c r="B750" s="32"/>
      <c r="C750" s="33"/>
      <c r="D750" s="34"/>
      <c r="E750" s="35"/>
      <c r="F750" s="36"/>
      <c r="G750" s="38"/>
      <c r="H750" s="39"/>
      <c r="I750" s="37"/>
      <c r="J750" s="37"/>
    </row>
    <row r="751" spans="2:10" ht="24.75" customHeight="1" x14ac:dyDescent="0.2">
      <c r="B751" s="32"/>
      <c r="C751" s="33"/>
      <c r="D751" s="34"/>
      <c r="E751" s="35"/>
      <c r="F751" s="36"/>
      <c r="G751" s="38"/>
      <c r="H751" s="39"/>
      <c r="I751" s="37"/>
      <c r="J751" s="37"/>
    </row>
    <row r="752" spans="2:10" ht="24.75" customHeight="1" x14ac:dyDescent="0.2">
      <c r="B752" s="32"/>
      <c r="C752" s="33"/>
      <c r="D752" s="34"/>
      <c r="E752" s="35"/>
      <c r="F752" s="36"/>
      <c r="G752" s="38"/>
      <c r="H752" s="39"/>
      <c r="I752" s="37"/>
      <c r="J752" s="37"/>
    </row>
    <row r="753" spans="2:10" ht="24.75" customHeight="1" x14ac:dyDescent="0.2">
      <c r="B753" s="32"/>
      <c r="C753" s="33"/>
      <c r="D753" s="34"/>
      <c r="E753" s="35"/>
      <c r="F753" s="36"/>
      <c r="G753" s="38"/>
      <c r="H753" s="39"/>
      <c r="I753" s="37"/>
      <c r="J753" s="37"/>
    </row>
    <row r="754" spans="2:10" ht="24.75" customHeight="1" x14ac:dyDescent="0.2">
      <c r="B754" s="32"/>
      <c r="C754" s="33"/>
      <c r="D754" s="34"/>
      <c r="E754" s="35"/>
      <c r="F754" s="36"/>
      <c r="G754" s="38"/>
      <c r="H754" s="39"/>
      <c r="I754" s="37"/>
      <c r="J754" s="37"/>
    </row>
    <row r="755" spans="2:10" ht="24.75" customHeight="1" x14ac:dyDescent="0.2">
      <c r="B755" s="32"/>
      <c r="C755" s="33"/>
      <c r="D755" s="34"/>
      <c r="E755" s="35"/>
      <c r="F755" s="36"/>
      <c r="G755" s="38"/>
      <c r="H755" s="39"/>
      <c r="I755" s="37"/>
      <c r="J755" s="37"/>
    </row>
    <row r="756" spans="2:10" ht="24.75" customHeight="1" x14ac:dyDescent="0.2">
      <c r="B756" s="32"/>
      <c r="C756" s="33"/>
      <c r="D756" s="34"/>
      <c r="E756" s="35"/>
      <c r="F756" s="36"/>
      <c r="G756" s="38"/>
      <c r="H756" s="39"/>
      <c r="I756" s="37"/>
      <c r="J756" s="37"/>
    </row>
    <row r="757" spans="2:10" ht="24.75" customHeight="1" x14ac:dyDescent="0.2">
      <c r="B757" s="32"/>
      <c r="C757" s="33"/>
      <c r="D757" s="34"/>
      <c r="E757" s="35"/>
      <c r="F757" s="36"/>
      <c r="G757" s="38"/>
      <c r="H757" s="39"/>
      <c r="I757" s="37"/>
      <c r="J757" s="37"/>
    </row>
    <row r="758" spans="2:10" ht="24.75" customHeight="1" x14ac:dyDescent="0.2">
      <c r="B758" s="32"/>
      <c r="C758" s="33"/>
      <c r="D758" s="34"/>
      <c r="E758" s="35"/>
      <c r="F758" s="36"/>
      <c r="G758" s="38"/>
      <c r="H758" s="39"/>
      <c r="I758" s="37"/>
      <c r="J758" s="37"/>
    </row>
    <row r="759" spans="2:10" ht="24.75" customHeight="1" x14ac:dyDescent="0.2">
      <c r="B759" s="32"/>
      <c r="C759" s="33"/>
      <c r="D759" s="34"/>
      <c r="E759" s="35"/>
      <c r="F759" s="36"/>
      <c r="G759" s="38"/>
      <c r="H759" s="39"/>
      <c r="I759" s="37"/>
      <c r="J759" s="37"/>
    </row>
    <row r="760" spans="2:10" ht="24.75" customHeight="1" x14ac:dyDescent="0.2">
      <c r="B760" s="32"/>
      <c r="C760" s="33"/>
      <c r="D760" s="34"/>
      <c r="E760" s="35"/>
      <c r="F760" s="36"/>
      <c r="G760" s="38"/>
      <c r="H760" s="39"/>
      <c r="I760" s="37"/>
      <c r="J760" s="37"/>
    </row>
    <row r="761" spans="2:10" ht="24.75" customHeight="1" x14ac:dyDescent="0.2">
      <c r="B761" s="32"/>
      <c r="C761" s="33"/>
      <c r="D761" s="34"/>
      <c r="E761" s="35"/>
      <c r="F761" s="36"/>
      <c r="G761" s="38"/>
      <c r="H761" s="39"/>
      <c r="I761" s="37"/>
      <c r="J761" s="37"/>
    </row>
    <row r="762" spans="2:10" ht="24.75" customHeight="1" x14ac:dyDescent="0.2">
      <c r="B762" s="32"/>
      <c r="C762" s="33"/>
      <c r="D762" s="34"/>
      <c r="E762" s="35"/>
      <c r="F762" s="36"/>
      <c r="G762" s="38"/>
      <c r="H762" s="39"/>
      <c r="I762" s="37"/>
      <c r="J762" s="37"/>
    </row>
    <row r="763" spans="2:10" ht="24.75" customHeight="1" x14ac:dyDescent="0.2">
      <c r="B763" s="32"/>
      <c r="C763" s="33"/>
      <c r="D763" s="34"/>
      <c r="E763" s="35"/>
      <c r="F763" s="36"/>
      <c r="G763" s="38"/>
      <c r="H763" s="39"/>
      <c r="I763" s="37"/>
      <c r="J763" s="37"/>
    </row>
    <row r="764" spans="2:10" ht="24.75" customHeight="1" x14ac:dyDescent="0.2">
      <c r="B764" s="32"/>
      <c r="C764" s="33"/>
      <c r="D764" s="34"/>
      <c r="E764" s="35"/>
      <c r="F764" s="36"/>
      <c r="G764" s="38"/>
      <c r="H764" s="39"/>
      <c r="I764" s="37"/>
      <c r="J764" s="37"/>
    </row>
    <row r="765" spans="2:10" ht="24.75" customHeight="1" x14ac:dyDescent="0.2">
      <c r="B765" s="32"/>
      <c r="C765" s="33"/>
      <c r="D765" s="34"/>
      <c r="E765" s="35"/>
      <c r="F765" s="36"/>
      <c r="G765" s="38"/>
      <c r="H765" s="39"/>
      <c r="I765" s="37"/>
      <c r="J765" s="37"/>
    </row>
    <row r="766" spans="2:10" ht="24.75" customHeight="1" x14ac:dyDescent="0.2">
      <c r="B766" s="32"/>
      <c r="C766" s="33"/>
      <c r="D766" s="34"/>
      <c r="E766" s="35"/>
      <c r="F766" s="36"/>
      <c r="G766" s="38"/>
      <c r="H766" s="39"/>
      <c r="I766" s="37"/>
      <c r="J766" s="37"/>
    </row>
    <row r="767" spans="2:10" ht="24.75" customHeight="1" x14ac:dyDescent="0.2">
      <c r="B767" s="32"/>
      <c r="C767" s="33"/>
      <c r="D767" s="34"/>
      <c r="E767" s="35"/>
      <c r="F767" s="36"/>
      <c r="G767" s="38"/>
      <c r="H767" s="39"/>
      <c r="I767" s="37"/>
      <c r="J767" s="37"/>
    </row>
    <row r="768" spans="2:10" ht="24.75" customHeight="1" x14ac:dyDescent="0.2">
      <c r="B768" s="32"/>
      <c r="C768" s="33"/>
      <c r="D768" s="34"/>
      <c r="E768" s="35"/>
      <c r="F768" s="36"/>
      <c r="G768" s="38"/>
      <c r="H768" s="39"/>
      <c r="I768" s="37"/>
      <c r="J768" s="37"/>
    </row>
    <row r="769" spans="2:10" ht="24.75" customHeight="1" x14ac:dyDescent="0.2">
      <c r="B769" s="32"/>
      <c r="C769" s="33"/>
      <c r="D769" s="34"/>
      <c r="E769" s="35"/>
      <c r="F769" s="36"/>
      <c r="G769" s="38"/>
      <c r="H769" s="39"/>
      <c r="I769" s="37"/>
      <c r="J769" s="37"/>
    </row>
    <row r="770" spans="2:10" ht="24.75" customHeight="1" x14ac:dyDescent="0.2">
      <c r="B770" s="32"/>
      <c r="C770" s="33"/>
      <c r="D770" s="34"/>
      <c r="E770" s="35"/>
      <c r="F770" s="36"/>
      <c r="G770" s="38"/>
      <c r="H770" s="39"/>
      <c r="I770" s="37"/>
      <c r="J770" s="37"/>
    </row>
    <row r="771" spans="2:10" ht="24.75" customHeight="1" x14ac:dyDescent="0.2">
      <c r="B771" s="32"/>
      <c r="C771" s="33"/>
      <c r="D771" s="34"/>
      <c r="E771" s="35"/>
      <c r="F771" s="36"/>
      <c r="G771" s="38"/>
      <c r="H771" s="39"/>
      <c r="I771" s="37"/>
      <c r="J771" s="37"/>
    </row>
    <row r="772" spans="2:10" ht="24.75" customHeight="1" x14ac:dyDescent="0.2">
      <c r="B772" s="32"/>
      <c r="C772" s="33"/>
      <c r="D772" s="34"/>
      <c r="E772" s="35"/>
      <c r="F772" s="36"/>
      <c r="G772" s="38"/>
      <c r="H772" s="39"/>
      <c r="I772" s="37"/>
      <c r="J772" s="37"/>
    </row>
    <row r="773" spans="2:10" ht="24.75" customHeight="1" x14ac:dyDescent="0.2">
      <c r="B773" s="32"/>
      <c r="C773" s="33"/>
      <c r="D773" s="34"/>
      <c r="E773" s="35"/>
      <c r="F773" s="36"/>
      <c r="G773" s="38"/>
      <c r="H773" s="39"/>
      <c r="I773" s="37"/>
      <c r="J773" s="37"/>
    </row>
    <row r="774" spans="2:10" ht="24.75" customHeight="1" x14ac:dyDescent="0.2">
      <c r="B774" s="32"/>
      <c r="C774" s="33"/>
      <c r="D774" s="34"/>
      <c r="E774" s="35"/>
      <c r="F774" s="36"/>
      <c r="G774" s="38"/>
      <c r="H774" s="39"/>
      <c r="I774" s="37"/>
      <c r="J774" s="37"/>
    </row>
    <row r="775" spans="2:10" ht="24.75" customHeight="1" x14ac:dyDescent="0.2">
      <c r="B775" s="32"/>
      <c r="C775" s="33"/>
      <c r="D775" s="34"/>
      <c r="E775" s="35"/>
      <c r="F775" s="36"/>
      <c r="G775" s="38"/>
      <c r="H775" s="39"/>
      <c r="I775" s="37"/>
      <c r="J775" s="37"/>
    </row>
    <row r="776" spans="2:10" ht="24.75" customHeight="1" x14ac:dyDescent="0.2">
      <c r="B776" s="32"/>
      <c r="C776" s="33"/>
      <c r="D776" s="34"/>
      <c r="E776" s="35"/>
      <c r="F776" s="36"/>
      <c r="G776" s="38"/>
      <c r="H776" s="39"/>
      <c r="I776" s="37"/>
      <c r="J776" s="37"/>
    </row>
    <row r="777" spans="2:10" ht="24.75" customHeight="1" x14ac:dyDescent="0.2">
      <c r="B777" s="32"/>
      <c r="C777" s="33"/>
      <c r="D777" s="34"/>
      <c r="E777" s="35"/>
      <c r="F777" s="36"/>
      <c r="G777" s="38"/>
      <c r="H777" s="39"/>
      <c r="I777" s="37"/>
      <c r="J777" s="37"/>
    </row>
    <row r="778" spans="2:10" ht="24.75" customHeight="1" x14ac:dyDescent="0.2">
      <c r="B778" s="32"/>
      <c r="C778" s="33"/>
      <c r="D778" s="34"/>
      <c r="E778" s="35"/>
      <c r="F778" s="36"/>
      <c r="G778" s="38"/>
      <c r="H778" s="39"/>
      <c r="I778" s="37"/>
      <c r="J778" s="37"/>
    </row>
    <row r="779" spans="2:10" ht="24.75" customHeight="1" x14ac:dyDescent="0.2">
      <c r="B779" s="32"/>
      <c r="C779" s="33"/>
      <c r="D779" s="34"/>
      <c r="E779" s="35"/>
      <c r="F779" s="36"/>
      <c r="G779" s="38"/>
      <c r="H779" s="39"/>
      <c r="I779" s="37"/>
      <c r="J779" s="37"/>
    </row>
    <row r="780" spans="2:10" ht="24.75" customHeight="1" x14ac:dyDescent="0.2">
      <c r="B780" s="32"/>
      <c r="C780" s="33"/>
      <c r="D780" s="34"/>
      <c r="E780" s="35"/>
      <c r="F780" s="36"/>
      <c r="G780" s="38"/>
      <c r="H780" s="39"/>
      <c r="I780" s="37"/>
      <c r="J780" s="37"/>
    </row>
    <row r="781" spans="2:10" ht="24.75" customHeight="1" x14ac:dyDescent="0.2">
      <c r="B781" s="32"/>
      <c r="C781" s="33"/>
      <c r="D781" s="34"/>
      <c r="E781" s="35"/>
      <c r="F781" s="36"/>
      <c r="G781" s="38"/>
      <c r="H781" s="39"/>
      <c r="I781" s="37"/>
      <c r="J781" s="37"/>
    </row>
    <row r="782" spans="2:10" ht="24.75" customHeight="1" x14ac:dyDescent="0.2">
      <c r="B782" s="32"/>
      <c r="C782" s="33"/>
      <c r="D782" s="34"/>
      <c r="E782" s="35"/>
      <c r="F782" s="36"/>
      <c r="G782" s="38"/>
      <c r="H782" s="39"/>
      <c r="I782" s="37"/>
      <c r="J782" s="37"/>
    </row>
    <row r="783" spans="2:10" ht="24.75" customHeight="1" x14ac:dyDescent="0.2">
      <c r="B783" s="32"/>
      <c r="C783" s="33"/>
      <c r="D783" s="34"/>
      <c r="E783" s="35"/>
      <c r="F783" s="36"/>
      <c r="G783" s="38"/>
      <c r="H783" s="39"/>
      <c r="I783" s="37"/>
      <c r="J783" s="37"/>
    </row>
    <row r="784" spans="2:10" ht="24.75" customHeight="1" x14ac:dyDescent="0.2">
      <c r="B784" s="32"/>
      <c r="C784" s="33"/>
      <c r="D784" s="34"/>
      <c r="E784" s="35"/>
      <c r="F784" s="36"/>
      <c r="G784" s="38"/>
      <c r="H784" s="39"/>
      <c r="I784" s="37"/>
      <c r="J784" s="37"/>
    </row>
    <row r="785" spans="2:10" ht="24.75" customHeight="1" x14ac:dyDescent="0.2">
      <c r="B785" s="32"/>
      <c r="C785" s="33"/>
      <c r="D785" s="34"/>
      <c r="E785" s="35"/>
      <c r="F785" s="36"/>
      <c r="G785" s="38"/>
      <c r="H785" s="39"/>
      <c r="I785" s="37"/>
      <c r="J785" s="37"/>
    </row>
    <row r="786" spans="2:10" ht="24.75" customHeight="1" x14ac:dyDescent="0.2">
      <c r="B786" s="32"/>
      <c r="C786" s="33"/>
      <c r="D786" s="34"/>
      <c r="E786" s="35"/>
      <c r="F786" s="36"/>
      <c r="G786" s="38"/>
      <c r="H786" s="39"/>
      <c r="I786" s="37"/>
      <c r="J786" s="37"/>
    </row>
    <row r="787" spans="2:10" ht="24.75" customHeight="1" x14ac:dyDescent="0.2">
      <c r="B787" s="32"/>
      <c r="C787" s="33"/>
      <c r="D787" s="34"/>
      <c r="E787" s="35"/>
      <c r="F787" s="36"/>
      <c r="G787" s="38"/>
      <c r="H787" s="39"/>
      <c r="I787" s="37"/>
      <c r="J787" s="37"/>
    </row>
    <row r="788" spans="2:10" ht="24.75" customHeight="1" x14ac:dyDescent="0.2">
      <c r="B788" s="32"/>
      <c r="C788" s="33"/>
      <c r="D788" s="34"/>
      <c r="E788" s="35"/>
      <c r="F788" s="36"/>
      <c r="G788" s="38"/>
      <c r="H788" s="39"/>
      <c r="I788" s="37"/>
      <c r="J788" s="37"/>
    </row>
    <row r="789" spans="2:10" ht="24.75" customHeight="1" x14ac:dyDescent="0.2">
      <c r="B789" s="32"/>
      <c r="C789" s="33"/>
      <c r="D789" s="34"/>
      <c r="E789" s="35"/>
      <c r="F789" s="36"/>
      <c r="G789" s="38"/>
      <c r="H789" s="39"/>
      <c r="I789" s="37"/>
      <c r="J789" s="37"/>
    </row>
    <row r="790" spans="2:10" ht="24.75" customHeight="1" x14ac:dyDescent="0.2">
      <c r="B790" s="32"/>
      <c r="C790" s="33"/>
      <c r="D790" s="34"/>
      <c r="E790" s="35"/>
      <c r="F790" s="36"/>
      <c r="G790" s="38"/>
      <c r="H790" s="39"/>
      <c r="I790" s="37"/>
      <c r="J790" s="37"/>
    </row>
    <row r="791" spans="2:10" ht="24.75" customHeight="1" x14ac:dyDescent="0.2">
      <c r="B791" s="32"/>
      <c r="C791" s="33"/>
      <c r="D791" s="34"/>
      <c r="E791" s="35"/>
      <c r="F791" s="36"/>
      <c r="G791" s="38"/>
      <c r="H791" s="39"/>
      <c r="I791" s="37"/>
      <c r="J791" s="37"/>
    </row>
    <row r="792" spans="2:10" ht="24.75" customHeight="1" x14ac:dyDescent="0.2">
      <c r="B792" s="32"/>
      <c r="C792" s="33"/>
      <c r="D792" s="34"/>
      <c r="E792" s="35"/>
      <c r="F792" s="36"/>
      <c r="G792" s="38"/>
      <c r="H792" s="39"/>
      <c r="I792" s="37"/>
      <c r="J792" s="37"/>
    </row>
    <row r="793" spans="2:10" ht="24.75" customHeight="1" x14ac:dyDescent="0.2">
      <c r="B793" s="32"/>
      <c r="C793" s="33"/>
      <c r="D793" s="34"/>
      <c r="E793" s="35"/>
      <c r="F793" s="36"/>
      <c r="G793" s="38"/>
      <c r="H793" s="39"/>
      <c r="I793" s="37"/>
      <c r="J793" s="37"/>
    </row>
    <row r="794" spans="2:10" ht="24.75" customHeight="1" x14ac:dyDescent="0.2">
      <c r="B794" s="32"/>
      <c r="C794" s="33"/>
      <c r="D794" s="34"/>
      <c r="E794" s="35"/>
      <c r="F794" s="36"/>
      <c r="G794" s="38"/>
      <c r="H794" s="39"/>
      <c r="I794" s="37"/>
      <c r="J794" s="37"/>
    </row>
    <row r="795" spans="2:10" ht="24.75" customHeight="1" x14ac:dyDescent="0.2">
      <c r="B795" s="32"/>
      <c r="C795" s="33"/>
      <c r="D795" s="34"/>
      <c r="E795" s="35"/>
      <c r="F795" s="36"/>
      <c r="G795" s="38"/>
      <c r="H795" s="39"/>
      <c r="I795" s="37"/>
      <c r="J795" s="37"/>
    </row>
    <row r="796" spans="2:10" ht="24.75" customHeight="1" x14ac:dyDescent="0.2">
      <c r="B796" s="32"/>
      <c r="C796" s="33"/>
      <c r="D796" s="34"/>
      <c r="E796" s="35"/>
      <c r="F796" s="36"/>
      <c r="G796" s="38"/>
      <c r="H796" s="39"/>
      <c r="I796" s="37"/>
      <c r="J796" s="37"/>
    </row>
    <row r="797" spans="2:10" ht="24.75" customHeight="1" x14ac:dyDescent="0.2">
      <c r="B797" s="32"/>
      <c r="C797" s="33"/>
      <c r="D797" s="34"/>
      <c r="E797" s="35"/>
      <c r="F797" s="36"/>
      <c r="G797" s="38"/>
      <c r="H797" s="39"/>
      <c r="I797" s="37"/>
      <c r="J797" s="37"/>
    </row>
    <row r="798" spans="2:10" ht="24.75" customHeight="1" x14ac:dyDescent="0.2">
      <c r="B798" s="32"/>
      <c r="C798" s="33"/>
      <c r="D798" s="34"/>
      <c r="E798" s="35"/>
      <c r="F798" s="36"/>
      <c r="G798" s="38"/>
      <c r="H798" s="39"/>
      <c r="I798" s="37"/>
      <c r="J798" s="37"/>
    </row>
    <row r="799" spans="2:10" ht="24.75" customHeight="1" x14ac:dyDescent="0.2">
      <c r="B799" s="32"/>
      <c r="C799" s="33"/>
      <c r="D799" s="34"/>
      <c r="E799" s="35"/>
      <c r="F799" s="36"/>
      <c r="G799" s="38"/>
      <c r="H799" s="39"/>
      <c r="I799" s="37"/>
      <c r="J799" s="37"/>
    </row>
    <row r="800" spans="2:10" ht="24.75" customHeight="1" x14ac:dyDescent="0.2">
      <c r="B800" s="32"/>
      <c r="C800" s="33"/>
      <c r="D800" s="34"/>
      <c r="E800" s="35"/>
      <c r="F800" s="36"/>
      <c r="G800" s="38"/>
      <c r="H800" s="39"/>
      <c r="I800" s="37"/>
      <c r="J800" s="37"/>
    </row>
    <row r="801" spans="2:10" ht="24.75" customHeight="1" x14ac:dyDescent="0.2">
      <c r="B801" s="32"/>
      <c r="C801" s="33"/>
      <c r="D801" s="34"/>
      <c r="E801" s="35"/>
      <c r="F801" s="36"/>
      <c r="G801" s="38"/>
      <c r="H801" s="39"/>
      <c r="I801" s="37"/>
      <c r="J801" s="37"/>
    </row>
    <row r="802" spans="2:10" ht="24.75" customHeight="1" x14ac:dyDescent="0.2">
      <c r="B802" s="32"/>
      <c r="C802" s="33"/>
      <c r="D802" s="34"/>
      <c r="E802" s="35"/>
      <c r="F802" s="36"/>
      <c r="G802" s="38"/>
      <c r="H802" s="39"/>
      <c r="I802" s="37"/>
      <c r="J802" s="37"/>
    </row>
    <row r="803" spans="2:10" ht="24.75" customHeight="1" x14ac:dyDescent="0.2">
      <c r="B803" s="32"/>
      <c r="C803" s="33"/>
      <c r="D803" s="34"/>
      <c r="E803" s="35"/>
      <c r="F803" s="36"/>
      <c r="G803" s="38"/>
      <c r="H803" s="39"/>
      <c r="I803" s="37"/>
      <c r="J803" s="37"/>
    </row>
    <row r="804" spans="2:10" ht="24.75" customHeight="1" x14ac:dyDescent="0.2">
      <c r="B804" s="32"/>
      <c r="C804" s="33"/>
      <c r="D804" s="34"/>
      <c r="E804" s="35"/>
      <c r="F804" s="36"/>
      <c r="G804" s="38"/>
      <c r="H804" s="39"/>
      <c r="I804" s="37"/>
      <c r="J804" s="37"/>
    </row>
    <row r="805" spans="2:10" ht="24.75" customHeight="1" x14ac:dyDescent="0.2">
      <c r="B805" s="32"/>
      <c r="C805" s="33"/>
      <c r="D805" s="34"/>
      <c r="E805" s="35"/>
      <c r="F805" s="36"/>
      <c r="G805" s="38"/>
      <c r="H805" s="39"/>
      <c r="I805" s="37"/>
      <c r="J805" s="37"/>
    </row>
    <row r="806" spans="2:10" ht="24.75" customHeight="1" x14ac:dyDescent="0.2">
      <c r="B806" s="32"/>
      <c r="C806" s="33"/>
      <c r="D806" s="34"/>
      <c r="E806" s="35"/>
      <c r="F806" s="36"/>
      <c r="G806" s="38"/>
      <c r="H806" s="39"/>
      <c r="I806" s="37"/>
      <c r="J806" s="37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4" t="s">
        <v>138</v>
      </c>
      <c r="S1" s="55"/>
      <c r="T1" s="56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2019-04-04T20:26:09Z</dcterms:modified>
</cp:coreProperties>
</file>