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PET CHOICE\CAMAS e ROUPAS\"/>
    </mc:Choice>
  </mc:AlternateContent>
  <xr:revisionPtr revIDLastSave="0" documentId="8_{0AC69A4B-CB20-4537-9D57-67E57D0DEF06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Tabela!$B$5:$J$236</definedName>
    <definedName name="_xlnm.Print_Area" localSheetId="0">Tabela!$B$2:$J$805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6" i="1" l="1"/>
  <c r="I236" i="1"/>
  <c r="J235" i="1"/>
  <c r="I235" i="1"/>
  <c r="J234" i="1"/>
  <c r="I234" i="1"/>
  <c r="I233" i="1"/>
  <c r="J233" i="1"/>
  <c r="I225" i="1" l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J6" i="1"/>
  <c r="I6" i="1"/>
</calcChain>
</file>

<file path=xl/sharedStrings.xml><?xml version="1.0" encoding="utf-8"?>
<sst xmlns="http://schemas.openxmlformats.org/spreadsheetml/2006/main" count="13549" uniqueCount="1579">
  <si>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</si>
  <si>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</si>
  <si>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</si>
  <si>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</si>
  <si>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</si>
  <si>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</si>
  <si>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</si>
  <si>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</si>
  <si>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</si>
  <si>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</si>
  <si>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</si>
  <si>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</si>
  <si>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</si>
  <si>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</si>
  <si>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</si>
  <si>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</si>
  <si>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</si>
  <si>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</si>
  <si>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</si>
  <si>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</si>
  <si>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</si>
  <si>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</si>
  <si>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</si>
  <si>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</si>
  <si>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</si>
  <si>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</si>
  <si>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</si>
  <si>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</si>
  <si>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</si>
  <si>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</si>
  <si>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</si>
  <si>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</si>
  <si>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</si>
  <si>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</si>
  <si>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</si>
  <si>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</si>
  <si>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</si>
  <si>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</si>
  <si>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</si>
  <si>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</si>
  <si>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</si>
  <si>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</si>
  <si>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</si>
  <si>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</si>
  <si>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</si>
  <si>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</si>
  <si>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</si>
  <si>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</si>
  <si>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</si>
  <si>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</si>
  <si>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</si>
  <si>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</si>
  <si>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</si>
  <si>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</si>
  <si>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</si>
  <si>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</si>
  <si>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</si>
  <si>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</si>
  <si>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</si>
  <si>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</si>
  <si>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</si>
  <si>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</si>
  <si>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</si>
  <si>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</si>
  <si>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</si>
  <si>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</si>
  <si>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</si>
  <si>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</si>
  <si>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</si>
  <si>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</si>
  <si>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</si>
  <si>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</si>
  <si>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</si>
  <si>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</si>
  <si>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</si>
  <si>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</si>
  <si>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</si>
  <si>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</si>
  <si>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</si>
  <si>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</si>
  <si>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</si>
  <si>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</si>
  <si>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</si>
  <si>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</si>
  <si>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</si>
  <si>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</si>
  <si>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</si>
  <si>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</si>
  <si>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</si>
  <si>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</si>
  <si>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</si>
  <si>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</si>
  <si>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</si>
  <si>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</si>
  <si>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</si>
  <si>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</si>
  <si>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</si>
  <si>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</si>
  <si>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</si>
  <si>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</si>
  <si>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</si>
  <si>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</si>
  <si>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</si>
  <si>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</si>
  <si>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</si>
  <si>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</si>
  <si>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</si>
  <si>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</si>
  <si>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</si>
  <si>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</si>
  <si>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</si>
  <si>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</si>
  <si>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</si>
  <si>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</si>
  <si>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</si>
  <si>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</si>
  <si>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</si>
  <si>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</si>
  <si>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</si>
  <si>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</si>
  <si>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</si>
  <si>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</si>
  <si>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</si>
  <si>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</si>
  <si>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</si>
  <si>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</si>
  <si>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</si>
  <si>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</si>
  <si>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</si>
  <si>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</si>
  <si>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</si>
  <si>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</si>
  <si>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</si>
  <si>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</si>
  <si>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</si>
  <si>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</si>
  <si>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</si>
  <si>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</si>
  <si>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</si>
  <si>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</si>
  <si>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</si>
  <si>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</si>
  <si>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</si>
  <si>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</si>
  <si>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</si>
  <si>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</si>
  <si>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</si>
  <si>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</si>
  <si>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</si>
  <si>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</si>
  <si>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</si>
  <si>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</si>
  <si>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</si>
  <si>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</si>
  <si>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</si>
  <si>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</si>
  <si>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</si>
  <si>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</si>
  <si>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</si>
  <si>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</si>
  <si>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</si>
  <si>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</si>
  <si>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</si>
  <si>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</si>
  <si>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</si>
  <si>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</si>
  <si>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</si>
  <si>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</si>
  <si>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</si>
  <si>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</si>
  <si>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</si>
  <si>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</si>
  <si>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</si>
  <si>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</si>
  <si>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</si>
  <si>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</si>
  <si>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</si>
  <si>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</si>
  <si>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</si>
  <si>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</si>
  <si>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</si>
  <si>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</si>
  <si>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</si>
  <si>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</si>
  <si>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</si>
  <si>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</si>
  <si>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</si>
  <si>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</si>
  <si>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</si>
  <si>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</si>
  <si>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</si>
  <si>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</si>
  <si>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</si>
  <si>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</si>
  <si>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</si>
  <si>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</si>
  <si>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</si>
  <si>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</si>
  <si>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</si>
  <si>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</si>
  <si>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</si>
  <si>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</si>
  <si>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</si>
  <si>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</si>
  <si>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</si>
  <si>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</si>
  <si>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</si>
  <si>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</si>
  <si>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</si>
  <si>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</si>
  <si>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</si>
  <si>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</si>
  <si>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</si>
  <si>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</si>
  <si>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</si>
  <si>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</si>
  <si>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</si>
  <si>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</si>
  <si>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</si>
  <si>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</si>
  <si>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</si>
  <si>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</si>
  <si>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</si>
  <si>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</si>
  <si>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</si>
  <si>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</si>
  <si>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</si>
  <si>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</si>
  <si>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</si>
  <si>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</si>
  <si>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</si>
  <si>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</si>
  <si>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</si>
  <si>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</si>
  <si>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</si>
  <si>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</si>
  <si>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</si>
  <si>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</si>
  <si>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</si>
  <si>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</si>
  <si>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</si>
  <si>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</si>
  <si>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</si>
  <si>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</si>
  <si>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</si>
  <si>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</si>
  <si>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</si>
  <si>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</si>
  <si>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</si>
  <si>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</si>
  <si>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</si>
  <si>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</si>
  <si>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</si>
  <si>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</si>
  <si>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</si>
  <si>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</si>
  <si>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</si>
  <si>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</si>
  <si>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</si>
  <si>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</si>
  <si>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</si>
  <si>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</si>
  <si>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</si>
  <si>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</si>
  <si>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</si>
  <si>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</si>
  <si>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</si>
  <si>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</si>
  <si>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</si>
  <si>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</si>
  <si>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</si>
  <si>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</si>
  <si>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</si>
  <si>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</si>
  <si>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</si>
  <si>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</si>
  <si>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</si>
  <si>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</si>
  <si>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</si>
  <si>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</si>
  <si>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</si>
  <si>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</si>
  <si>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</si>
  <si>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</si>
  <si>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</si>
  <si>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</si>
  <si>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</si>
  <si>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</si>
  <si>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</si>
  <si>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</si>
  <si>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</si>
  <si>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</si>
  <si>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</si>
  <si>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</si>
  <si>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</si>
  <si>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</si>
  <si>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</si>
  <si>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</si>
  <si>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</si>
  <si>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</si>
  <si>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</si>
  <si>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</si>
  <si>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</si>
  <si>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</si>
  <si>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</si>
  <si>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</si>
  <si>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</si>
  <si>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</si>
  <si>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</si>
  <si>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</si>
  <si>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</si>
  <si>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</si>
  <si>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</si>
  <si>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</si>
  <si>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</si>
  <si>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</si>
  <si>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</si>
  <si>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</si>
  <si>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</si>
  <si>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</si>
  <si>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</si>
  <si>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</si>
  <si>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</si>
  <si>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</si>
  <si>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</si>
  <si>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</si>
  <si>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</si>
  <si>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</si>
  <si>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</si>
  <si>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</si>
  <si>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</si>
  <si>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</si>
  <si>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</si>
  <si>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</si>
  <si>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</si>
  <si>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</si>
  <si>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</si>
  <si>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</si>
  <si>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</si>
  <si>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</si>
  <si>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</si>
  <si>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</si>
  <si>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</si>
  <si>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</si>
  <si>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</si>
  <si>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</si>
  <si>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</si>
  <si>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</si>
  <si>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</si>
  <si>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</si>
  <si>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</si>
  <si>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</si>
  <si>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</si>
  <si>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</si>
  <si>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</si>
  <si>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</si>
  <si>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</si>
  <si>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</si>
  <si>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</si>
  <si>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</si>
  <si>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</si>
  <si>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</si>
  <si>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</si>
  <si>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</si>
  <si>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</si>
  <si>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</si>
  <si>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</si>
  <si>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</si>
  <si>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</si>
  <si>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</si>
  <si>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</si>
  <si>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</si>
  <si>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</si>
  <si>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</si>
  <si>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</si>
  <si>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</si>
  <si>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</si>
  <si>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</si>
  <si>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</si>
  <si>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</si>
  <si>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</si>
  <si>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</si>
  <si>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</si>
  <si>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</si>
  <si>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</si>
  <si>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</si>
  <si>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</si>
  <si>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</si>
  <si>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</si>
  <si>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</si>
  <si>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</si>
  <si>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</si>
  <si>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</si>
  <si>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</si>
  <si>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</si>
  <si>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</si>
  <si>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</si>
  <si>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</si>
  <si>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</si>
  <si>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</si>
  <si>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</si>
  <si>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</si>
  <si>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</si>
  <si>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</si>
  <si>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</si>
  <si>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</si>
  <si>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</si>
  <si>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</si>
  <si>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</si>
  <si>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</si>
  <si>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</si>
  <si>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</si>
  <si>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</si>
  <si>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</si>
  <si>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</si>
  <si>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</si>
  <si>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</si>
  <si>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</si>
  <si>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</si>
  <si>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</si>
  <si>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</si>
  <si>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</si>
  <si>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</si>
  <si>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</si>
  <si>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</si>
  <si>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</si>
  <si>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</si>
  <si>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</si>
  <si>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</si>
  <si>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</si>
  <si>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</si>
  <si>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</si>
  <si>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</si>
  <si>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</si>
  <si>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</si>
  <si>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</si>
  <si>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</si>
  <si>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</si>
  <si>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</si>
  <si>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</si>
  <si>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</si>
  <si>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</si>
  <si>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</si>
  <si>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</si>
  <si>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</si>
  <si>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</si>
  <si>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</si>
  <si>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</si>
  <si>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</si>
  <si>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</si>
  <si>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</si>
  <si>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</si>
  <si>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</si>
  <si>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</si>
  <si>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</si>
  <si>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</si>
  <si>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</si>
  <si>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</si>
  <si>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</si>
  <si>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</si>
  <si>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</si>
  <si>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</si>
  <si>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</si>
  <si>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</si>
  <si>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</si>
  <si>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</si>
  <si>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</si>
  <si>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</si>
  <si>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</si>
  <si>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</si>
  <si>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</si>
  <si>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</si>
  <si>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</si>
  <si>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</si>
  <si>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</si>
  <si>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</si>
  <si>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</si>
  <si>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</si>
  <si>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</si>
  <si>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</si>
  <si>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</si>
  <si>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</si>
  <si>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</si>
  <si>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</si>
  <si>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</si>
  <si>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</si>
  <si>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</si>
  <si>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</si>
  <si>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</si>
  <si>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</si>
  <si>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</si>
  <si>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</si>
  <si>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</si>
  <si>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</si>
  <si>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</si>
  <si>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</si>
  <si>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</si>
  <si>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</si>
  <si>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</si>
  <si>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</si>
  <si>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</si>
  <si>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</si>
  <si>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</si>
  <si>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</si>
  <si>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</si>
  <si>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</si>
  <si>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</si>
  <si>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</si>
  <si>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</si>
  <si>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</si>
  <si>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</si>
  <si>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</si>
  <si>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</si>
  <si>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</si>
  <si>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</si>
  <si>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</si>
  <si>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</si>
  <si>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</si>
  <si>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</si>
  <si>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</si>
  <si>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</si>
  <si>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</si>
  <si>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</si>
  <si>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</si>
  <si>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</si>
  <si>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</si>
  <si>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</si>
  <si>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</si>
  <si>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</si>
  <si>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</si>
  <si>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</si>
  <si>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</si>
  <si>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</si>
  <si>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</si>
  <si>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</si>
  <si>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</si>
  <si>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</si>
  <si>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</si>
  <si>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</si>
  <si>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</si>
  <si>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</si>
  <si>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</si>
  <si>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</si>
  <si>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</si>
  <si>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</si>
  <si>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</si>
  <si>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</si>
  <si>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</si>
  <si>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</si>
  <si>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</si>
  <si>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</si>
  <si>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</si>
  <si>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</si>
  <si>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</si>
  <si>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</si>
  <si>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</si>
  <si>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</si>
  <si>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</si>
  <si>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</si>
  <si>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</si>
  <si>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</si>
  <si>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</si>
  <si>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</si>
  <si>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</si>
  <si>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</si>
  <si>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</si>
  <si>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</si>
  <si>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</si>
  <si>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</si>
  <si>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</si>
  <si>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</si>
  <si>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</si>
  <si>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</si>
  <si>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</si>
  <si>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</si>
  <si>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</si>
  <si>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</si>
  <si>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</si>
  <si>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</si>
  <si>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</si>
  <si>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</si>
  <si>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</si>
  <si>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</si>
  <si>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</si>
  <si>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</si>
  <si>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</si>
  <si>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</si>
  <si>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</si>
  <si>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</si>
  <si>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</si>
  <si>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</si>
  <si>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</si>
  <si>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</si>
  <si>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</si>
  <si>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</si>
  <si>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</si>
  <si>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</si>
  <si>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</si>
  <si>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</si>
  <si>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</si>
  <si>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</si>
  <si>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</si>
  <si>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</si>
  <si>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</si>
  <si>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</si>
  <si>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</si>
  <si>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</si>
  <si>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</si>
  <si>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</si>
  <si>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</si>
  <si>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</si>
  <si>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</si>
  <si>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</si>
  <si>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</si>
  <si>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</si>
  <si>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</si>
  <si>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</si>
  <si>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</si>
  <si>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</si>
  <si>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</si>
  <si>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</si>
  <si>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</si>
  <si>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</si>
  <si>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</si>
  <si>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</si>
  <si>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</si>
  <si>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</si>
  <si>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</si>
  <si>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</si>
  <si>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</si>
  <si>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</si>
  <si>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</si>
  <si>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</si>
  <si>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</si>
  <si>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</si>
  <si>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</si>
  <si>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</si>
  <si>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</si>
  <si>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</si>
  <si>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</si>
  <si>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</si>
  <si>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</si>
  <si>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</si>
  <si>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</si>
  <si>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</si>
  <si>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</si>
  <si>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</si>
  <si>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</si>
  <si>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</si>
  <si>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</si>
  <si>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</si>
  <si>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</si>
  <si>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</si>
  <si>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</si>
  <si>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</si>
  <si>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</si>
  <si>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</si>
  <si>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</si>
  <si>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</si>
  <si>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</si>
  <si>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</si>
  <si>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</si>
  <si>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</si>
  <si>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</si>
  <si>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</si>
  <si>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</si>
  <si>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</si>
  <si>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</si>
  <si>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</si>
  <si>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</si>
  <si>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</si>
  <si>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</si>
  <si>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</si>
  <si>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</si>
  <si>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</si>
  <si>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</si>
  <si>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</si>
  <si>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</si>
  <si>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</si>
  <si>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</si>
  <si>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</si>
  <si>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</si>
  <si>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</si>
  <si>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</si>
  <si>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</si>
  <si>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</si>
  <si>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</si>
  <si>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</si>
  <si>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</si>
  <si>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</si>
  <si>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</si>
  <si>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</si>
  <si>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</si>
  <si>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</si>
  <si>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</si>
  <si>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</si>
  <si>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</si>
  <si>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</si>
  <si>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</si>
  <si>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</si>
  <si>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</si>
  <si>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</si>
  <si>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</si>
  <si>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</si>
  <si>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</si>
  <si>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</si>
  <si>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</si>
  <si>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</si>
  <si>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</si>
  <si>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</si>
  <si>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</si>
  <si>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</si>
  <si>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</si>
  <si>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</si>
  <si>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</si>
  <si>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</si>
  <si>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</si>
  <si>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</si>
  <si>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</si>
  <si>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</si>
  <si>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</si>
  <si>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</si>
  <si>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</si>
  <si>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</si>
  <si>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</si>
  <si>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</si>
  <si>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</si>
  <si>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</si>
  <si>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</si>
  <si>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</si>
  <si>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</si>
  <si>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</si>
  <si>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</si>
  <si>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</si>
  <si>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</si>
  <si>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</si>
  <si>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</si>
  <si>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</si>
  <si>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</si>
  <si>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</si>
  <si>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</si>
  <si>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</si>
  <si>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</si>
  <si>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</si>
  <si>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</si>
  <si>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</si>
  <si>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</si>
  <si>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</si>
  <si>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</si>
  <si>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</si>
  <si>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</si>
  <si>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</si>
  <si>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</si>
  <si>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</si>
  <si>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</si>
  <si>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</si>
  <si>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</si>
  <si>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</si>
  <si>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</si>
  <si>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</si>
  <si>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</si>
  <si>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</si>
  <si>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</si>
  <si>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</si>
  <si>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</si>
  <si>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</si>
  <si>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</si>
  <si>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</si>
  <si>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</si>
  <si>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</si>
  <si>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</si>
  <si>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</si>
  <si>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</si>
  <si>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</si>
  <si>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</si>
  <si>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</si>
  <si>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</si>
  <si>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</si>
  <si>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</si>
  <si>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</si>
  <si>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</si>
  <si>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</si>
  <si>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</si>
  <si>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</si>
  <si>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</si>
  <si>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</si>
  <si>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</si>
  <si>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</si>
  <si>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</si>
  <si>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</si>
  <si>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</si>
  <si>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</si>
  <si>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</si>
  <si>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</si>
  <si>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</si>
  <si>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</si>
  <si>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</si>
  <si>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</si>
  <si>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</si>
  <si>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</si>
  <si>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</si>
  <si>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</si>
  <si>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</si>
  <si>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</si>
  <si>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</si>
  <si>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</si>
  <si>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</si>
  <si>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</si>
  <si>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</si>
  <si>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</si>
  <si>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</si>
  <si>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</si>
  <si>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</si>
  <si>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</si>
  <si>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</si>
  <si>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</si>
  <si>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</si>
  <si>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</si>
  <si>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</si>
  <si>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</si>
  <si>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</si>
  <si>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</si>
  <si>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</si>
  <si>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</si>
  <si>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</si>
  <si>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</si>
  <si>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</si>
  <si>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</si>
  <si>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</si>
  <si>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</si>
  <si>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</si>
  <si>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</si>
  <si>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</si>
  <si>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</si>
  <si>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</si>
  <si>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</si>
  <si>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</si>
  <si>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</si>
  <si>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</si>
  <si>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</si>
  <si>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</si>
  <si>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</si>
  <si>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</si>
  <si>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</si>
  <si>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</si>
  <si>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</si>
  <si>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</si>
  <si>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</si>
  <si>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</si>
  <si>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</si>
  <si>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</si>
  <si>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</si>
  <si>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</si>
  <si>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</si>
  <si>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</si>
  <si>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</si>
  <si>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</si>
  <si>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</si>
  <si>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</si>
  <si>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</si>
  <si>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</si>
  <si>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</si>
  <si>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</si>
  <si>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</si>
  <si>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</si>
  <si>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</si>
  <si>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</si>
  <si>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</si>
  <si>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</si>
  <si>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</si>
  <si>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</si>
  <si>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</si>
  <si>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</si>
  <si>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</si>
  <si>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</si>
  <si>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</si>
  <si>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</si>
  <si>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</si>
  <si>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</si>
  <si>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</si>
  <si>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</si>
  <si>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</si>
  <si>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</si>
  <si>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</si>
  <si>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</si>
  <si>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</si>
  <si>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</si>
  <si>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</si>
  <si>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</si>
  <si>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</si>
  <si>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</si>
  <si>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</si>
  <si>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</si>
  <si>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</si>
  <si>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</si>
  <si>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</si>
  <si>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</si>
  <si>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</si>
  <si>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</si>
  <si>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</si>
  <si>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</si>
  <si>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</si>
  <si>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</si>
  <si>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</si>
  <si>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</si>
  <si>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</si>
  <si>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</si>
  <si>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</si>
  <si>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</si>
  <si>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</si>
  <si>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</si>
  <si>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</si>
  <si>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</si>
  <si>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</si>
  <si>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</si>
  <si>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</si>
  <si>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</si>
  <si>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</si>
  <si>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</si>
  <si>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</si>
  <si>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</si>
  <si>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</si>
  <si>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</si>
  <si>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</si>
  <si>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</si>
  <si>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</si>
  <si>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</si>
  <si>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</si>
  <si>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</si>
  <si>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</si>
  <si>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</si>
  <si>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</si>
  <si>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</si>
  <si>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</si>
  <si>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</si>
  <si>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</si>
  <si>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</si>
  <si>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</si>
  <si>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</si>
  <si>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</si>
  <si>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</si>
  <si>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</si>
  <si>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</si>
  <si>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</si>
  <si>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</si>
  <si>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</si>
  <si>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</si>
  <si>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</si>
  <si>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</si>
  <si>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</si>
  <si>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</si>
  <si>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</si>
  <si>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</si>
  <si>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</si>
  <si>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</si>
  <si>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</si>
  <si>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</si>
  <si>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</si>
  <si>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</si>
  <si>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</si>
  <si>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</si>
  <si>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</si>
  <si>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</si>
  <si>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</si>
  <si>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</si>
  <si>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</si>
  <si>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</si>
  <si>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</si>
  <si>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</si>
  <si>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</si>
  <si>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</si>
  <si>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</si>
  <si>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</si>
  <si>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</si>
  <si>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</si>
  <si>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</si>
  <si>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</si>
  <si>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</si>
  <si>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</si>
  <si>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</si>
  <si>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</si>
  <si>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</si>
  <si>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</si>
  <si>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</si>
  <si>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</si>
  <si>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</si>
  <si>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</si>
  <si>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</si>
  <si>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</si>
  <si>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</si>
  <si>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</si>
  <si>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</si>
  <si>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</si>
  <si>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</si>
  <si>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</si>
  <si>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</si>
  <si>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</si>
  <si>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</si>
  <si>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</si>
  <si>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</si>
  <si>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</si>
  <si>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</si>
  <si>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</si>
  <si>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</si>
  <si>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</si>
  <si>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</si>
  <si>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</si>
  <si>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</si>
  <si>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</si>
  <si>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</si>
  <si>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</si>
  <si>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</si>
  <si>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</si>
  <si>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</si>
  <si>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</si>
  <si>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</si>
  <si>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</si>
  <si>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</si>
  <si>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</si>
  <si>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</si>
  <si>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</si>
  <si>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</si>
  <si>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</si>
  <si>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</si>
  <si>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</si>
  <si>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</si>
  <si>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</si>
  <si>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</si>
  <si>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</si>
  <si>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</si>
  <si>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</si>
  <si>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</si>
  <si>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</si>
  <si>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</si>
  <si>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</si>
  <si>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</si>
  <si>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</si>
  <si>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</si>
  <si>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</si>
  <si>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</si>
  <si>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</si>
  <si>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</si>
  <si>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</si>
  <si>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</si>
  <si>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</si>
  <si>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</si>
  <si>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</si>
  <si>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</si>
  <si>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</si>
  <si>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</si>
  <si>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</si>
  <si>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</si>
  <si>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</si>
  <si>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</si>
  <si>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</si>
  <si>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</si>
  <si>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</si>
  <si>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</si>
  <si>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</si>
  <si>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</si>
  <si>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</si>
  <si>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</si>
  <si>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</si>
  <si>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</si>
  <si>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</si>
  <si>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</si>
  <si>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</si>
  <si>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</si>
  <si>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</si>
  <si>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</si>
  <si>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</si>
  <si>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</si>
  <si>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</si>
  <si>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</si>
  <si>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</si>
  <si>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</si>
  <si>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</si>
  <si>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</si>
  <si>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</si>
  <si>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</si>
  <si>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</si>
  <si>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</si>
  <si>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</si>
  <si>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</si>
  <si>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</si>
  <si>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</si>
  <si>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</si>
  <si>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</si>
  <si>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</si>
  <si>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</si>
  <si>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</si>
  <si>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</si>
  <si>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</si>
  <si>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</si>
  <si>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</si>
  <si>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</si>
  <si>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</si>
  <si>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</si>
  <si>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</si>
  <si>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</si>
  <si>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</si>
  <si>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</si>
  <si>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</si>
  <si>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</si>
  <si>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</si>
  <si>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</si>
  <si>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</si>
  <si>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</si>
  <si>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</si>
  <si>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</si>
  <si>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</si>
  <si>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</si>
  <si>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</si>
  <si>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</si>
  <si>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</si>
  <si>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</si>
  <si>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</si>
  <si>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</si>
  <si>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</si>
  <si>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</si>
  <si>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</si>
  <si>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</si>
  <si>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</si>
  <si>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</si>
  <si>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</si>
  <si>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</si>
  <si>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</si>
  <si>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</si>
  <si>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</si>
  <si>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</si>
  <si>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</si>
  <si>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</si>
  <si>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</si>
  <si>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</si>
  <si>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</si>
  <si>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</si>
  <si>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</si>
  <si>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</si>
  <si>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</si>
  <si>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</si>
  <si>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</si>
  <si>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</si>
  <si>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</si>
  <si>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</si>
  <si>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</si>
  <si>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</si>
  <si>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</si>
  <si>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</si>
  <si>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</si>
  <si>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t>7898963594093</t>
  </si>
  <si>
    <t>CAMA PET CHOICE FLAMINGO P</t>
  </si>
  <si>
    <t>FLAMINGO</t>
  </si>
  <si>
    <t>CAMA PET CHOICE DONUTS P</t>
  </si>
  <si>
    <t>DONUTS</t>
  </si>
  <si>
    <t>NUVEM</t>
  </si>
  <si>
    <t>7898963594369</t>
  </si>
  <si>
    <t>CAMA PET CHOICE NUVEM VERDE P</t>
  </si>
  <si>
    <t>7898963594109</t>
  </si>
  <si>
    <t>CAMA PET CHOICE FLAMINGO M</t>
  </si>
  <si>
    <t>CAMA PET CHOICE DONUTS M</t>
  </si>
  <si>
    <t>7898963594376</t>
  </si>
  <si>
    <t>CAMA PET CHOICE NUVEM VERDE M</t>
  </si>
  <si>
    <t>7898963594116</t>
  </si>
  <si>
    <t>CAMA PET CHOICE FLAMINGO G</t>
  </si>
  <si>
    <t>CAMA PET CHOICE DONUTS G</t>
  </si>
  <si>
    <t>7898963594383</t>
  </si>
  <si>
    <t>CAMA PET CHOICE NUVEM VERDE G</t>
  </si>
  <si>
    <r>
      <t xml:space="preserve">Desconto </t>
    </r>
    <r>
      <rPr>
        <sz val="18"/>
        <color rgb="FFFF0000"/>
        <rFont val="Calibri"/>
        <family val="2"/>
      </rPr>
      <t>0</t>
    </r>
    <r>
      <rPr>
        <i/>
        <sz val="18"/>
        <color rgb="FFFF0000"/>
        <rFont val="Calibri"/>
        <family val="2"/>
      </rPr>
      <t xml:space="preserve">% - </t>
    </r>
    <r>
      <rPr>
        <sz val="18"/>
        <color indexed="8"/>
        <rFont val="Calibri"/>
        <family val="2"/>
      </rPr>
      <t>Para pedido minimo de R$ 900 para os estados RJ PR MS ES SC RS DF BA PE CE AM MA e avaliar nas condições comerciais.</t>
    </r>
  </si>
  <si>
    <t>CAMA PET CHOICE BUGS P</t>
  </si>
  <si>
    <t>BUGS</t>
  </si>
  <si>
    <t>CAMA PET CHOICE BUGS M</t>
  </si>
  <si>
    <t>CAMA PET CHOICE BUGS G</t>
  </si>
  <si>
    <t>CAMA PET CHOICE CAMPING P</t>
  </si>
  <si>
    <t>CAMPING</t>
  </si>
  <si>
    <t>CAMA PET CHOICE CAMPING M</t>
  </si>
  <si>
    <t>CAMA PET CHOICE CAMPING G</t>
  </si>
  <si>
    <t>CAMA PET CHOICE COLORFUL P</t>
  </si>
  <si>
    <t>COLORFUL</t>
  </si>
  <si>
    <t>CAMA PET CHOICE COLORFUL M</t>
  </si>
  <si>
    <t>CAMA PET CHOICE COLORFUL G</t>
  </si>
  <si>
    <t>CAMA PET CHOICE FLORESTA ENCANTADA CORAL M</t>
  </si>
  <si>
    <t>FLORESTA ENCANTADA CORAL</t>
  </si>
  <si>
    <t>CAMA PET CHOICE FLORESTA ENCANTADA AZUL M</t>
  </si>
  <si>
    <t>FLORESTA ENCANTADA AZUL</t>
  </si>
  <si>
    <t>CAMA PET CHOICE FLORESTA ENCANTADA CORAL G</t>
  </si>
  <si>
    <t>CAMA PET CHOICE FLORESTA ENCANTADA AZUL G</t>
  </si>
  <si>
    <t>CAMA PET CHOICE ENJOY P</t>
  </si>
  <si>
    <t>ENJOY</t>
  </si>
  <si>
    <t>CAMA PET CHOICE ENJOY M</t>
  </si>
  <si>
    <t>CAMA PET CHOICE ENJOY G</t>
  </si>
  <si>
    <t>CAMA PET CHOICE FISH P</t>
  </si>
  <si>
    <t>FISH</t>
  </si>
  <si>
    <t>CAMA PET CHOICE FISH M</t>
  </si>
  <si>
    <t>CAMA PET CHOICE FISH G</t>
  </si>
  <si>
    <t>CAMA PET CHOICE FLORESTA ENCANTADA CORAL P</t>
  </si>
  <si>
    <t>CAMA PET CHOICE FLORESTA ENCANTADA AZUL P</t>
  </si>
  <si>
    <t>CAMA PET CHOICE GAME OVER P</t>
  </si>
  <si>
    <t>GAME OVER</t>
  </si>
  <si>
    <t>CAMA PET CHOICE GAME OVER M</t>
  </si>
  <si>
    <t>CAMA PET CHOICE GAME OVER G</t>
  </si>
  <si>
    <t>CAMA PET CHOICE MELANCIA P</t>
  </si>
  <si>
    <t>MELANCIA</t>
  </si>
  <si>
    <t>CAMA PET CHOICE MELANCIA M</t>
  </si>
  <si>
    <t>CAMA PET CHOICE MELANCIA G</t>
  </si>
  <si>
    <t>CAMA PET CHOICE MIRANDA P</t>
  </si>
  <si>
    <t>MIRANDA</t>
  </si>
  <si>
    <t>CAMA PET CHOICE MIRANDA M</t>
  </si>
  <si>
    <t>CAMA PET CHOICE MIRANDA G</t>
  </si>
  <si>
    <t>CAMA PET CHOICE MISSONI ROSA P</t>
  </si>
  <si>
    <t>MISSONI ROSA</t>
  </si>
  <si>
    <t>CAMA PET CHOICE MISSONI AZUL P</t>
  </si>
  <si>
    <t>MISSONI AZUL</t>
  </si>
  <si>
    <t>CAMA PET CHOICE MISSONI ROSA M</t>
  </si>
  <si>
    <t>CAMA PET CHOICE MISSONI AZUL M</t>
  </si>
  <si>
    <t>CAMA PET CHOICE MISSONI ROSA G</t>
  </si>
  <si>
    <t>CAMA PET CHOICE MISSONI AZUL G</t>
  </si>
  <si>
    <t>CAMA PET CHOICE NOITE FELIZ P</t>
  </si>
  <si>
    <t>NOITE FELIZ</t>
  </si>
  <si>
    <t>CAMA PET CHOICE NOITE FELIZ M</t>
  </si>
  <si>
    <t>CAMA PET CHOICE  NOITE FELIZ G</t>
  </si>
  <si>
    <t>CAMA PET CHOICE PANDA AZUL P</t>
  </si>
  <si>
    <t>PANDA AZUL</t>
  </si>
  <si>
    <t>CAMA PET CHOICE PANDA CINZA P</t>
  </si>
  <si>
    <t>PANDA CINZA</t>
  </si>
  <si>
    <t>CAMA PET CHOICE PANDA AZUL M</t>
  </si>
  <si>
    <t>CAMA PET CHOICE PANDA CINZA M</t>
  </si>
  <si>
    <t>CAMA PET CHOICE PANDA AZUL G</t>
  </si>
  <si>
    <t>CAMA PET CHOICE PANDA CINZA G</t>
  </si>
  <si>
    <t>CAMA PET CHOICE PLIE P</t>
  </si>
  <si>
    <t>PLIE</t>
  </si>
  <si>
    <t>CAMA PET CHOICE PLIE M</t>
  </si>
  <si>
    <t>CAMA PET CHOICE PLIE G</t>
  </si>
  <si>
    <t>CAMA PET CHOICE PRIMAVERA P</t>
  </si>
  <si>
    <t>PRIMAVERA IMPERMEAVEL</t>
  </si>
  <si>
    <t>CAMA PET CHOICE PRIMAVERA M</t>
  </si>
  <si>
    <t>CAMA PET CHOICE PRIMAVERA G</t>
  </si>
  <si>
    <t>CAMA PET CHOICE SENSATION VERDE AGUA P</t>
  </si>
  <si>
    <t>SENSATION VERDE IMPERMEAVEL</t>
  </si>
  <si>
    <t>CAMA PET CHOICE SENSATION VERMELHO P</t>
  </si>
  <si>
    <t>SENSATION VERM IMPERMEAVEL</t>
  </si>
  <si>
    <t>CAMA PET CHOICE SENSATION VERDE AGUA M</t>
  </si>
  <si>
    <t>CAMA PET CHOICE SENSATION VERMELHO M</t>
  </si>
  <si>
    <t>CAMA PET CHOICE SENSATION VERDE AGUA G</t>
  </si>
  <si>
    <t>CAMA PET CHOICE SENSATION VERMELHO G</t>
  </si>
  <si>
    <t>7908250302116</t>
  </si>
  <si>
    <t>CAMA PET CHOICE  MARINHEIRO P</t>
  </si>
  <si>
    <t>MARINHEIRO</t>
  </si>
  <si>
    <t>7908250302123</t>
  </si>
  <si>
    <t>CAMA PET CHOICE  MARINHEIRO M</t>
  </si>
  <si>
    <t>7908250302130</t>
  </si>
  <si>
    <t>CAMA PET CHOICE  MARINHEIRO G</t>
  </si>
  <si>
    <t>7908250302147</t>
  </si>
  <si>
    <t>CAMA PET CHOICE  JEANS VERMELHO P</t>
  </si>
  <si>
    <t>VERMELHO</t>
  </si>
  <si>
    <t>7908250302154</t>
  </si>
  <si>
    <t>CAMA PET CHOICE  JEANS VERMELHO M</t>
  </si>
  <si>
    <t>7908250302161</t>
  </si>
  <si>
    <t>CAMA PET CHOICE  JEANS VERMELHO G</t>
  </si>
  <si>
    <t>7908250302178</t>
  </si>
  <si>
    <t>CAMA PET CHOICE  JEANS TURQUESA P</t>
  </si>
  <si>
    <t>TURQUESA</t>
  </si>
  <si>
    <t>7908250302185</t>
  </si>
  <si>
    <t>CAMA PET CHOICE  JEANS TURQUESA M</t>
  </si>
  <si>
    <t>7908250302192</t>
  </si>
  <si>
    <t>CAMA PET CHOICE  JEANS TURQUESA G</t>
  </si>
  <si>
    <t>7898963594758</t>
  </si>
  <si>
    <t>JAQUETA STREET VERMELHO PP</t>
  </si>
  <si>
    <t>7898963594765</t>
  </si>
  <si>
    <t>JAQUETA STREET VERMELHO P</t>
  </si>
  <si>
    <t>7898963594772</t>
  </si>
  <si>
    <t>JAQUETA STREET VERMELHO M</t>
  </si>
  <si>
    <t>7898963594789</t>
  </si>
  <si>
    <t>JAQUETA STREET VERMELHO G</t>
  </si>
  <si>
    <t>7898963594796</t>
  </si>
  <si>
    <t>JAQUETA STREET VERMELHO GG</t>
  </si>
  <si>
    <t>7898963594802</t>
  </si>
  <si>
    <t>CASACO CARNEIRINHO PP</t>
  </si>
  <si>
    <t>7898963594819</t>
  </si>
  <si>
    <t>CASACO CARNEIRINHO P</t>
  </si>
  <si>
    <t>7898963594826</t>
  </si>
  <si>
    <t>CASACO CARNEIRINHO M</t>
  </si>
  <si>
    <t>7898963594833</t>
  </si>
  <si>
    <t>CASACO CARNEIRINHO G</t>
  </si>
  <si>
    <t>7898963594840</t>
  </si>
  <si>
    <t>CASACO CARNEIRINHO GG</t>
  </si>
  <si>
    <t>7898963594857</t>
  </si>
  <si>
    <t>PIJAMA LISTRADO ROXO PP</t>
  </si>
  <si>
    <t>7898963594864</t>
  </si>
  <si>
    <t>PIJAMA LISTRADO ROXO P</t>
  </si>
  <si>
    <t>7898963594871</t>
  </si>
  <si>
    <t>PIJAMA LISTRADO ROXO M</t>
  </si>
  <si>
    <t>7898963594888</t>
  </si>
  <si>
    <t>PIJAMA LISTRADO ROXO G</t>
  </si>
  <si>
    <t>7898963594895</t>
  </si>
  <si>
    <t>PIJAMA LISTRADO ROXO GG</t>
  </si>
  <si>
    <t>7898963594901</t>
  </si>
  <si>
    <t>PIJAMA LISTRADO CINZA PP</t>
  </si>
  <si>
    <t>7898963594918</t>
  </si>
  <si>
    <t>PIJAMA LISTRADO CINZA P</t>
  </si>
  <si>
    <t>7898963594925</t>
  </si>
  <si>
    <t>PIJAMA LISTRADO CINZA M</t>
  </si>
  <si>
    <t>7898963594932</t>
  </si>
  <si>
    <t>PIJAMA LISTRADO CINZA G</t>
  </si>
  <si>
    <t>7898963594949</t>
  </si>
  <si>
    <t>PIJAMA LISTRADO CINZA GG</t>
  </si>
  <si>
    <t>7898963594956</t>
  </si>
  <si>
    <t>MACACAO URSO PP</t>
  </si>
  <si>
    <t>7898963594963</t>
  </si>
  <si>
    <t>MACACAO URSO P</t>
  </si>
  <si>
    <t>7898963594970</t>
  </si>
  <si>
    <t>MACACAO URSO M</t>
  </si>
  <si>
    <t>7898963594987</t>
  </si>
  <si>
    <t>MACACAO URSO G</t>
  </si>
  <si>
    <t>7898963594994</t>
  </si>
  <si>
    <t>MACACAO URSO GG</t>
  </si>
  <si>
    <t>7908250300013</t>
  </si>
  <si>
    <t>MACACAO DINOSSAURO PP</t>
  </si>
  <si>
    <t>7908250300020</t>
  </si>
  <si>
    <t>MACACAO DINOSSAURO P</t>
  </si>
  <si>
    <t>7908250300037</t>
  </si>
  <si>
    <t>MACACAO DINOSSAURO M</t>
  </si>
  <si>
    <t>7908250300044</t>
  </si>
  <si>
    <t>MACACAO DINOSSAURO G</t>
  </si>
  <si>
    <t>7908250300051</t>
  </si>
  <si>
    <t>MACACAO DINOSSAURO GG</t>
  </si>
  <si>
    <t>7908250300068</t>
  </si>
  <si>
    <t xml:space="preserve">BLUSAO ESTRELINHA AZUL PP </t>
  </si>
  <si>
    <t>7908250300075</t>
  </si>
  <si>
    <t>BLUSAO ESTRELINHA AZUL P</t>
  </si>
  <si>
    <t>7908250300082</t>
  </si>
  <si>
    <t xml:space="preserve">BLUSAO ESTRELINHA AZUL M </t>
  </si>
  <si>
    <t>7908250300099</t>
  </si>
  <si>
    <t>BLUSAO ESTRELINHA AZUL G</t>
  </si>
  <si>
    <t>7908250300105</t>
  </si>
  <si>
    <t>BLUSAO ESTRELINHA AZUL GG</t>
  </si>
  <si>
    <t>7908250300112</t>
  </si>
  <si>
    <t xml:space="preserve">BLUSAO ESTRELINHA ROSA PP </t>
  </si>
  <si>
    <t>7908250300129</t>
  </si>
  <si>
    <t>BLUSAO ESTRELINHA ROSA P</t>
  </si>
  <si>
    <t>7908250300136</t>
  </si>
  <si>
    <t>BLUSAO ESTRELINHA ROSA M</t>
  </si>
  <si>
    <t>7908250300143</t>
  </si>
  <si>
    <t xml:space="preserve">BLUSAO ESTRELINHA ROSA G </t>
  </si>
  <si>
    <t>7908250300150</t>
  </si>
  <si>
    <t>BLUSAO ESTRELINHA ROSA GG</t>
  </si>
  <si>
    <t>7908250300167</t>
  </si>
  <si>
    <t>MOLETOM BASICO C/ BOLSO PP</t>
  </si>
  <si>
    <t>7908250300174</t>
  </si>
  <si>
    <t>MOLETOM BASICO C/ BOLSO P</t>
  </si>
  <si>
    <t>7908250300181</t>
  </si>
  <si>
    <t>MOLETOM BASICO C/ BOLSO M</t>
  </si>
  <si>
    <t>7908250300198</t>
  </si>
  <si>
    <t>MOLETOM BASICO C/ BOLSO G</t>
  </si>
  <si>
    <t>7908250300204</t>
  </si>
  <si>
    <t>MOLETOM BASICO C/ BOLSO GG</t>
  </si>
  <si>
    <t>7908250300211</t>
  </si>
  <si>
    <t xml:space="preserve">MOLETOM CORAÇÃO PP </t>
  </si>
  <si>
    <t>7908250300228</t>
  </si>
  <si>
    <t>MOLETOM CORAÇÃO P</t>
  </si>
  <si>
    <t>7908250300235</t>
  </si>
  <si>
    <t>MOLETOM CORAÇÃO M</t>
  </si>
  <si>
    <t>7908250300242</t>
  </si>
  <si>
    <t>MOLETOM CORAÇÃO G</t>
  </si>
  <si>
    <t>7908250300259</t>
  </si>
  <si>
    <t>MOLETOM CORAÇÃO GG</t>
  </si>
  <si>
    <t>7908250300266</t>
  </si>
  <si>
    <t xml:space="preserve">CASACO LHAMA VERMELHO PP </t>
  </si>
  <si>
    <t>7908250300273</t>
  </si>
  <si>
    <t xml:space="preserve">CASACO LHAMA VERMELHO P </t>
  </si>
  <si>
    <t>7908250300280</t>
  </si>
  <si>
    <t xml:space="preserve">CASACO LHAMA VERMELHO M </t>
  </si>
  <si>
    <t>7908250300297</t>
  </si>
  <si>
    <t xml:space="preserve">CASACO LHAMA VERMELHO G </t>
  </si>
  <si>
    <t>7908250300303</t>
  </si>
  <si>
    <t>CASACO LHAMA VERMELHO GG</t>
  </si>
  <si>
    <t>7908250300310</t>
  </si>
  <si>
    <t>VESTIDO LUREX PP</t>
  </si>
  <si>
    <t>7908250300327</t>
  </si>
  <si>
    <t>VESTIDO LUREX P</t>
  </si>
  <si>
    <t>7908250300334</t>
  </si>
  <si>
    <t>VESTIDO LUREX M</t>
  </si>
  <si>
    <t>7908250300341</t>
  </si>
  <si>
    <t>VESTIDO LUREX G</t>
  </si>
  <si>
    <t>7908250300358</t>
  </si>
  <si>
    <t>VESTIDO LUREX GG</t>
  </si>
  <si>
    <t>7908250300365</t>
  </si>
  <si>
    <t>PILLOW CALIFORNIA VERMELHO P</t>
  </si>
  <si>
    <t>7908250300372</t>
  </si>
  <si>
    <t>PILLOW CALIFORNIA VERMELHO M</t>
  </si>
  <si>
    <t>7908250300389</t>
  </si>
  <si>
    <t>PILLOW CALIFORNIA VERMELHO G</t>
  </si>
  <si>
    <t>7908250300396</t>
  </si>
  <si>
    <t>PILLOW CALIFORNIA AZUL P</t>
  </si>
  <si>
    <t>7908250300402</t>
  </si>
  <si>
    <t>PILLOW CALIFORNIA AZUL M</t>
  </si>
  <si>
    <t>7908250300419</t>
  </si>
  <si>
    <t>PILLOW CALIFORNIA AZUL G</t>
  </si>
  <si>
    <t>7908250300426</t>
  </si>
  <si>
    <t>7908250300433</t>
  </si>
  <si>
    <t>COBERTOR PELUCIA LISO AZUL (UNIDADE)</t>
  </si>
  <si>
    <t>7908250300440</t>
  </si>
  <si>
    <t>COBERTOR PELUCIA LISO ROSA (UNIDADE)</t>
  </si>
  <si>
    <t>COBERTOR MICROSOFT (pacote com 10 un)</t>
  </si>
  <si>
    <r>
      <rPr>
        <b/>
        <sz val="18"/>
        <color rgb="FF000000"/>
        <rFont val="Calibri"/>
        <family val="2"/>
      </rPr>
      <t xml:space="preserve">TABELA: PET CHOICE CAMAS </t>
    </r>
    <r>
      <rPr>
        <sz val="18"/>
        <color indexed="8"/>
        <rFont val="Calibri"/>
        <family val="2"/>
      </rPr>
      <t>- (vigente a partir de 01/04/2020) - DEMAIS ESTADOS: RJ PR MS ES SC RS DF BA PE CE AM MA</t>
    </r>
  </si>
  <si>
    <t>CAMA PET CHOICE HIPOPOTAMO ROSA P</t>
  </si>
  <si>
    <t>CAMA PET CHOICE HIPOPOTAMO ROSA M</t>
  </si>
  <si>
    <t>CAMA PET CHOICE HIPOPOTAMO ROSA G</t>
  </si>
  <si>
    <t>CAMA PET CHOICE GEOMETRIC SHAPES AZUL P</t>
  </si>
  <si>
    <t>CAMA PET CHOICE GEOMETRIC SHAPES AZUL M</t>
  </si>
  <si>
    <t>CAMA PET CHOICE GEOMETRIC SHAPES AZUL G</t>
  </si>
  <si>
    <t>CAMA PET CHOICE GEOMETRIC SHAPES VINHO P</t>
  </si>
  <si>
    <t>CAMA PET CHOICE GEOMETRIC SHAPES VINHO M</t>
  </si>
  <si>
    <t>CAMA PET CHOICE GEOMETRIC SHAPES VINHO G</t>
  </si>
  <si>
    <t>CAMA PET CHOICE LAZY DAY VERDE P</t>
  </si>
  <si>
    <t>CAMA PET CHOICE LAZY DAY VERDE M</t>
  </si>
  <si>
    <t>CAMA PET CHOICE LAZY DAY VERDE G</t>
  </si>
  <si>
    <t>CAMA PET CHOICE LAZY DAY ROSA P</t>
  </si>
  <si>
    <t>CAMA PET CHOICE LAZY DAY ROSA M</t>
  </si>
  <si>
    <t>CAMA PET CHOICE LAZY DAY ROSA G</t>
  </si>
  <si>
    <t>CAMA PET CHOICE REP.BRANCH ROSE P</t>
  </si>
  <si>
    <t>CAMA PET CHOICE REP.BRANCH ROSE M</t>
  </si>
  <si>
    <t>CAMA PET CHOICE REP.BRANCH ROSE G</t>
  </si>
  <si>
    <t>CAMA PET CHOICE REP.BRANCH PRETO P</t>
  </si>
  <si>
    <t>CAMA PET CHOICE REP.BRANCH PRETO M</t>
  </si>
  <si>
    <t>CAMA PET CHOICE REP.BRANCH PRETO G</t>
  </si>
  <si>
    <t>CAMA PET CHOICE REP.STRIPE CLASSIC VERDE P</t>
  </si>
  <si>
    <t>CAMA PET CHOICE REP.STRIPE CLASSIC VERDE M</t>
  </si>
  <si>
    <t>CAMA PET CHOICE REP.STRIPE CLASSIC VERDE G</t>
  </si>
  <si>
    <t>CAMA PET CHOICE REP. HAPPY  AMARELO P</t>
  </si>
  <si>
    <t>CAMA PET CHOICE REP. HAPPY  AMARELO M</t>
  </si>
  <si>
    <t>CAMA PET CHOICE REP. HAPPY  AMARELO G</t>
  </si>
  <si>
    <t>CAMA PET CHOICE MAMMA MIA LARANJA P</t>
  </si>
  <si>
    <t>CAMA PET CHOICE MAMMA MIA LARANJA M</t>
  </si>
  <si>
    <t>CAMA PET CHOICE MAMMA MIA LARANJA G</t>
  </si>
  <si>
    <t>MACACAO PET CHOICE PINGUIM PRETO PP</t>
  </si>
  <si>
    <t>MACACAO PET CHOICE PINGUIM PRETO P</t>
  </si>
  <si>
    <t>MACACAO PET CHOICE PINGUIM PRETO M</t>
  </si>
  <si>
    <t>MACACAO PET CHOICE PINGUIM PRETO G</t>
  </si>
  <si>
    <t>MACACAO PET CHOICE PINGUIM PRETO GG</t>
  </si>
  <si>
    <t>MACACAO PET CHOICE JACARE VERDE PP</t>
  </si>
  <si>
    <t>MACACAO PET CHOICE JACARE VERDE P</t>
  </si>
  <si>
    <t>MACACAO PET CHOICE JACARE VERDE M</t>
  </si>
  <si>
    <t>MACACAO PET CHOICE JACARE VERDE G</t>
  </si>
  <si>
    <t>MACACAO PET CHOICE JACARE VERDE GG</t>
  </si>
  <si>
    <t>COLETE PET CHOICE JEANS AZUL  PP</t>
  </si>
  <si>
    <t>COLETE PET CHOICE JEANS AZUL  P</t>
  </si>
  <si>
    <t>COLETE PET CHOICE JEANS AZUL  M</t>
  </si>
  <si>
    <t>COLETE PET CHOICE JEANS AZUL  G</t>
  </si>
  <si>
    <t>COLETE PET CHOICE JEANS AZUL  GG</t>
  </si>
  <si>
    <t>BLUSAO PET CHOICE SMILE ROSA PP</t>
  </si>
  <si>
    <t>BLUSAO PET CHOICE SMILE ROSA P</t>
  </si>
  <si>
    <t>BLUSAO PET CHOICE SMILE ROSA M</t>
  </si>
  <si>
    <t>BLUSAO PET CHOICE SMILE ROSA G</t>
  </si>
  <si>
    <t>BLUSAO PET CHOICE SMILE ROSA GG</t>
  </si>
  <si>
    <t>BLUSAO PET CHOICE SMILE AZUL PP</t>
  </si>
  <si>
    <t>BLUSAO PET CHOICE SMILE AZUL P</t>
  </si>
  <si>
    <t>BLUSAO PET CHOICE SMILE AZUL M</t>
  </si>
  <si>
    <t>BLUSAO PET CHOICE SMILE AZUL G</t>
  </si>
  <si>
    <t>BLUSAO PET CHOICE SMILE AZUL GG</t>
  </si>
  <si>
    <t>MOLETOM PET CHOICE HIPOPOTAMO AZUL  PP</t>
  </si>
  <si>
    <t>MOLETOM PET CHOICE HIPOPOTAMO AZUL  P</t>
  </si>
  <si>
    <t>MOLETOM PET CHOICE HIPOPOTAMO AZUL  M</t>
  </si>
  <si>
    <t>MOLETOM PET CHOICE HIPOPOTAMO AZUL  G</t>
  </si>
  <si>
    <t>MOLETOM PET CHOICE HIPOPOTAMO AZUL  GG</t>
  </si>
  <si>
    <t>MOLETOM PET CHOICE HIPOPOTAMO PINK PP</t>
  </si>
  <si>
    <t>MOLETOM PET CHOICE HIPOPOTAMO PINK P</t>
  </si>
  <si>
    <t>MOLETOM PET CHOICE HIPOPOTAMO PINK M</t>
  </si>
  <si>
    <t>MOLETOM PET CHOICE HIPOPOTAMO PINK G</t>
  </si>
  <si>
    <t>MOLETOM PET CHOICE HIPOPOTAMO PINK GG</t>
  </si>
  <si>
    <t>CAPA D/F PET CHOICE OVELHA  MARINHO PP</t>
  </si>
  <si>
    <t>CAPA D/F PET CHOICE OVELHA  MARINHO P</t>
  </si>
  <si>
    <t>CAPA D/F PET CHOICE OVELHA  MARINHO M</t>
  </si>
  <si>
    <t>CAPA D/F PET CHOICE OVELHA  MARINHO G</t>
  </si>
  <si>
    <t>CAPA D/F PET CHOICE OVELHA  MARINHO GG</t>
  </si>
  <si>
    <t>CAPA D/F PET CHOICE OVELHA ROSA P</t>
  </si>
  <si>
    <t>CAPA D/F PET CHOICE OVELHA ROSA PP</t>
  </si>
  <si>
    <t>CAPA D/F PET CHOICE OVELHA ROSA M</t>
  </si>
  <si>
    <t>CAPA D/F PET CHOICE OVELHA ROSA G</t>
  </si>
  <si>
    <t>CAPA D/F PET CHOICE OVELHA ROSA GG</t>
  </si>
  <si>
    <t>PC052004010</t>
  </si>
  <si>
    <t>PC052004020</t>
  </si>
  <si>
    <t>PC052004030</t>
  </si>
  <si>
    <t>PC053006010</t>
  </si>
  <si>
    <t>PC053006020</t>
  </si>
  <si>
    <t>PC053006030</t>
  </si>
  <si>
    <t>PC053003010</t>
  </si>
  <si>
    <t>PC053003020</t>
  </si>
  <si>
    <t>PC053003030</t>
  </si>
  <si>
    <t>PC054008010</t>
  </si>
  <si>
    <t>PC054008020</t>
  </si>
  <si>
    <t>PC054008030</t>
  </si>
  <si>
    <t>PC054004010</t>
  </si>
  <si>
    <t>PC054004020</t>
  </si>
  <si>
    <t>PC054004030</t>
  </si>
  <si>
    <t>PC055621010</t>
  </si>
  <si>
    <t>PC055621020</t>
  </si>
  <si>
    <t>PC055621030</t>
  </si>
  <si>
    <t>PC055000010</t>
  </si>
  <si>
    <t>PC055000020</t>
  </si>
  <si>
    <t>PC055000030</t>
  </si>
  <si>
    <t>PC056008010</t>
  </si>
  <si>
    <t>PC056008020</t>
  </si>
  <si>
    <t>PC056008030</t>
  </si>
  <si>
    <t>PC057000010</t>
  </si>
  <si>
    <t>PC057000020</t>
  </si>
  <si>
    <t>PC057000030</t>
  </si>
  <si>
    <t>PC058001010</t>
  </si>
  <si>
    <t>PC058001020</t>
  </si>
  <si>
    <t>PC058001030</t>
  </si>
  <si>
    <t>PC059000010</t>
  </si>
  <si>
    <t>PC059000020</t>
  </si>
  <si>
    <t>PC059000030</t>
  </si>
  <si>
    <t>PC059000040</t>
  </si>
  <si>
    <t>PC059000050</t>
  </si>
  <si>
    <t>PC060008010</t>
  </si>
  <si>
    <t>PC060008020</t>
  </si>
  <si>
    <t>PC060008030</t>
  </si>
  <si>
    <t>PC060008040</t>
  </si>
  <si>
    <t>PC060008050</t>
  </si>
  <si>
    <t>PC061006010</t>
  </si>
  <si>
    <t>PC061006020</t>
  </si>
  <si>
    <t>PC061006030</t>
  </si>
  <si>
    <t>PC061006040</t>
  </si>
  <si>
    <t>PC061006050</t>
  </si>
  <si>
    <t>PC062004010</t>
  </si>
  <si>
    <t>PC062004020</t>
  </si>
  <si>
    <t>PC062004030</t>
  </si>
  <si>
    <t>PC062004040</t>
  </si>
  <si>
    <t>PC062004050</t>
  </si>
  <si>
    <t>PC062006010</t>
  </si>
  <si>
    <t>PC062006020</t>
  </si>
  <si>
    <t>PC062006030</t>
  </si>
  <si>
    <t>PC062006040</t>
  </si>
  <si>
    <t>PC062006050</t>
  </si>
  <si>
    <t>PC063006010</t>
  </si>
  <si>
    <t>PC063006020</t>
  </si>
  <si>
    <t>PC063006030</t>
  </si>
  <si>
    <t>PC063006040</t>
  </si>
  <si>
    <t>PC063006050</t>
  </si>
  <si>
    <t>PC063004010</t>
  </si>
  <si>
    <t>PC063004020</t>
  </si>
  <si>
    <t>PC063004030</t>
  </si>
  <si>
    <t>PC063004040</t>
  </si>
  <si>
    <t>PC063004050</t>
  </si>
  <si>
    <t>PC064000010</t>
  </si>
  <si>
    <t>PC064000020</t>
  </si>
  <si>
    <t>PC064000030</t>
  </si>
  <si>
    <t>PC064000040</t>
  </si>
  <si>
    <t>PC064000050</t>
  </si>
  <si>
    <t>PC064004010</t>
  </si>
  <si>
    <t>PC064004020</t>
  </si>
  <si>
    <t>PC064004030</t>
  </si>
  <si>
    <t>PC064004040</t>
  </si>
  <si>
    <t>PC064004050</t>
  </si>
  <si>
    <t>BOLSA PET CHOICE MISSONI AZUL P</t>
  </si>
  <si>
    <t>BOLSA PET CHOICE MISSONI AZUL M</t>
  </si>
  <si>
    <t>BOLSA PET CHOICE DONUTS M</t>
  </si>
  <si>
    <t>BOLSA PET CHOICE MISSONI ROSA P</t>
  </si>
  <si>
    <t>BOLSA PET CHOICE MISSONI ROSA M</t>
  </si>
  <si>
    <t>BOLSA PET CHOICE DONUTS P</t>
  </si>
  <si>
    <t>BOLSA PET CHOICE ENJOY AZUL M</t>
  </si>
  <si>
    <t>BOLSA PET CHOICE ENJOY AZUL P</t>
  </si>
  <si>
    <t>7908250302253</t>
  </si>
  <si>
    <t>7908250302260</t>
  </si>
  <si>
    <t>7908250302314</t>
  </si>
  <si>
    <t>7908250302277</t>
  </si>
  <si>
    <t>7908250302284</t>
  </si>
  <si>
    <t>7908250302307</t>
  </si>
  <si>
    <t>7908250302222</t>
  </si>
  <si>
    <t>7908250302215</t>
  </si>
  <si>
    <t>TOCA PET CHOICE DONUTS TAM U</t>
  </si>
  <si>
    <t>TOCA PET CHOICE ENJOY AZUL TAM U</t>
  </si>
  <si>
    <t>TOCA PET CHOICE MISSONI ROSA TAM U</t>
  </si>
  <si>
    <t>TOCA PET CHOICE MISSONI AZUL TAM U</t>
  </si>
  <si>
    <t>7908250302291</t>
  </si>
  <si>
    <t>7908250302208</t>
  </si>
  <si>
    <t>7908250302239</t>
  </si>
  <si>
    <t>7908250302246</t>
  </si>
  <si>
    <t>venda até final de estoque do fornecedor, coleção antiga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</si>
</sst>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8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Arial Black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1" fontId="18" fillId="0" borderId="10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2" fillId="0" borderId="2" xfId="1" applyNumberFormat="1" applyFont="1" applyBorder="1" applyAlignment="1">
      <alignment horizontal="center" vertical="center"/>
    </xf>
    <xf numFmtId="10" fontId="12" fillId="0" borderId="2" xfId="3" applyNumberFormat="1" applyFont="1" applyBorder="1" applyAlignment="1">
      <alignment horizontal="center" vertical="center"/>
    </xf>
    <xf numFmtId="9" fontId="10" fillId="0" borderId="2" xfId="3" applyBorder="1" applyAlignment="1">
      <alignment horizontal="center" vertical="center"/>
    </xf>
    <xf numFmtId="9" fontId="12" fillId="0" borderId="2" xfId="3" applyFont="1" applyBorder="1" applyAlignment="1">
      <alignment horizontal="center" vertical="center"/>
    </xf>
    <xf numFmtId="9" fontId="12" fillId="0" borderId="11" xfId="3" applyFont="1" applyBorder="1" applyAlignment="1">
      <alignment horizontal="center" vertical="center"/>
    </xf>
    <xf numFmtId="43" fontId="23" fillId="7" borderId="2" xfId="1" applyNumberFormat="1" applyFont="1" applyFill="1" applyBorder="1" applyAlignment="1">
      <alignment vertical="center"/>
    </xf>
    <xf numFmtId="1" fontId="18" fillId="0" borderId="12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1" fontId="12" fillId="0" borderId="13" xfId="1" applyNumberFormat="1" applyFont="1" applyBorder="1" applyAlignment="1">
      <alignment horizontal="center" vertical="center"/>
    </xf>
    <xf numFmtId="10" fontId="12" fillId="0" borderId="13" xfId="3" applyNumberFormat="1" applyFont="1" applyBorder="1" applyAlignment="1">
      <alignment horizontal="center" vertical="center"/>
    </xf>
    <xf numFmtId="9" fontId="10" fillId="0" borderId="13" xfId="3" applyBorder="1" applyAlignment="1">
      <alignment horizontal="center" vertical="center"/>
    </xf>
    <xf numFmtId="43" fontId="23" fillId="7" borderId="13" xfId="1" applyNumberFormat="1" applyFont="1" applyFill="1" applyBorder="1" applyAlignment="1">
      <alignment vertical="center"/>
    </xf>
    <xf numFmtId="9" fontId="12" fillId="0" borderId="13" xfId="3" applyFont="1" applyBorder="1" applyAlignment="1">
      <alignment horizontal="center" vertical="center"/>
    </xf>
    <xf numFmtId="9" fontId="12" fillId="0" borderId="14" xfId="3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9" fontId="0" fillId="10" borderId="2" xfId="3" applyFont="1" applyFill="1" applyBorder="1" applyAlignment="1">
      <alignment horizontal="center"/>
    </xf>
    <xf numFmtId="0" fontId="19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14" fillId="0" borderId="0" xfId="2" applyNumberFormat="1" applyFont="1" applyFill="1" applyBorder="1" applyAlignment="1">
      <alignment vertical="center"/>
    </xf>
    <xf numFmtId="49" fontId="17" fillId="6" borderId="8" xfId="2" applyNumberFormat="1" applyFont="1" applyFill="1" applyBorder="1" applyAlignment="1">
      <alignment vertical="center" wrapText="1"/>
    </xf>
    <xf numFmtId="49" fontId="17" fillId="9" borderId="8" xfId="2" applyNumberFormat="1" applyFont="1" applyFill="1" applyBorder="1" applyAlignment="1">
      <alignment vertical="center" wrapText="1"/>
    </xf>
    <xf numFmtId="43" fontId="24" fillId="9" borderId="2" xfId="4" applyFont="1" applyFill="1" applyBorder="1" applyAlignment="1">
      <alignment vertical="center"/>
    </xf>
    <xf numFmtId="43" fontId="24" fillId="9" borderId="13" xfId="4" applyFont="1" applyFill="1" applyBorder="1" applyAlignment="1">
      <alignment vertical="center"/>
    </xf>
    <xf numFmtId="1" fontId="26" fillId="0" borderId="17" xfId="0" applyNumberFormat="1" applyFont="1" applyBorder="1" applyAlignment="1">
      <alignment horizontal="center"/>
    </xf>
    <xf numFmtId="0" fontId="26" fillId="0" borderId="15" xfId="0" applyFont="1" applyBorder="1"/>
    <xf numFmtId="0" fontId="26" fillId="0" borderId="3" xfId="0" applyFont="1" applyBorder="1" applyAlignment="1">
      <alignment horizontal="center"/>
    </xf>
    <xf numFmtId="9" fontId="26" fillId="10" borderId="3" xfId="3" applyFont="1" applyFill="1" applyBorder="1" applyAlignment="1">
      <alignment horizontal="center"/>
    </xf>
    <xf numFmtId="43" fontId="27" fillId="7" borderId="3" xfId="1" applyNumberFormat="1" applyFont="1" applyFill="1" applyBorder="1" applyAlignment="1">
      <alignment vertical="center"/>
    </xf>
    <xf numFmtId="43" fontId="27" fillId="9" borderId="3" xfId="4" applyFont="1" applyFill="1" applyBorder="1" applyAlignment="1">
      <alignment vertical="center"/>
    </xf>
    <xf numFmtId="9" fontId="28" fillId="0" borderId="3" xfId="3" applyFont="1" applyBorder="1" applyAlignment="1">
      <alignment horizontal="center" vertical="center"/>
    </xf>
    <xf numFmtId="9" fontId="28" fillId="0" borderId="18" xfId="3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/>
    </xf>
    <xf numFmtId="0" fontId="26" fillId="0" borderId="16" xfId="0" applyFont="1" applyBorder="1"/>
    <xf numFmtId="0" fontId="26" fillId="0" borderId="2" xfId="0" applyFont="1" applyBorder="1" applyAlignment="1">
      <alignment horizontal="center"/>
    </xf>
    <xf numFmtId="9" fontId="26" fillId="10" borderId="2" xfId="3" applyFont="1" applyFill="1" applyBorder="1" applyAlignment="1">
      <alignment horizontal="center"/>
    </xf>
    <xf numFmtId="43" fontId="27" fillId="7" borderId="2" xfId="1" applyNumberFormat="1" applyFont="1" applyFill="1" applyBorder="1" applyAlignment="1">
      <alignment vertical="center"/>
    </xf>
    <xf numFmtId="43" fontId="27" fillId="9" borderId="2" xfId="4" applyFont="1" applyFill="1" applyBorder="1" applyAlignment="1">
      <alignment vertical="center"/>
    </xf>
    <xf numFmtId="9" fontId="28" fillId="0" borderId="2" xfId="3" applyFont="1" applyBorder="1" applyAlignment="1">
      <alignment horizontal="center" vertical="center"/>
    </xf>
    <xf numFmtId="9" fontId="28" fillId="0" borderId="11" xfId="3" applyFont="1" applyBorder="1" applyAlignment="1">
      <alignment horizontal="center" vertical="center"/>
    </xf>
    <xf numFmtId="0" fontId="26" fillId="0" borderId="2" xfId="0" applyFont="1" applyBorder="1"/>
    <xf numFmtId="1" fontId="29" fillId="0" borderId="10" xfId="1" applyNumberFormat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1" fontId="28" fillId="0" borderId="2" xfId="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Border="1"/>
    <xf numFmtId="0" fontId="0" fillId="0" borderId="2" xfId="0" applyFont="1" applyBorder="1" applyAlignment="1">
      <alignment horizontal="center"/>
    </xf>
    <xf numFmtId="43" fontId="24" fillId="7" borderId="2" xfId="1" applyNumberFormat="1" applyFont="1" applyFill="1" applyBorder="1" applyAlignment="1">
      <alignment vertical="center"/>
    </xf>
    <xf numFmtId="9" fontId="30" fillId="0" borderId="2" xfId="3" applyFont="1" applyBorder="1" applyAlignment="1">
      <alignment horizontal="center" vertical="center"/>
    </xf>
    <xf numFmtId="9" fontId="30" fillId="0" borderId="11" xfId="3" applyFont="1" applyBorder="1" applyAlignment="1">
      <alignment horizontal="center" vertic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06"/>
  <sheetViews>
    <sheetView showGridLines="0" tabSelected="1" showRuler="0" zoomScale="70" zoomScaleNormal="70" workbookViewId="0">
      <selection activeCell="C1" sqref="C1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59.7109375" style="2" customWidth="1"/>
    <col min="4" max="4" width="35.285156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1" s="3" customFormat="1" ht="38.25" customHeight="1" x14ac:dyDescent="0.2">
      <c r="B1" s="27"/>
      <c r="C1" s="30" t="s">
        <v>1</v>
      </c>
      <c r="D1" s="29"/>
      <c r="E1" s="29"/>
      <c r="F1" s="28"/>
      <c r="G1" s="63"/>
      <c r="H1" s="63"/>
      <c r="I1" s="29"/>
      <c r="J1" s="29"/>
    </row>
    <row r="2" spans="2:11" s="3" customFormat="1" ht="38.25" customHeight="1" x14ac:dyDescent="0.2">
      <c r="B2" s="32" t="s">
        <v>1403</v>
      </c>
      <c r="C2" s="32"/>
      <c r="D2" s="32"/>
      <c r="E2" s="32"/>
      <c r="F2" s="32"/>
      <c r="G2" s="32"/>
      <c r="H2" s="32"/>
      <c r="I2" s="32"/>
      <c r="J2" s="32"/>
    </row>
    <row r="3" spans="2:11" s="3" customFormat="1" ht="40.35" customHeight="1" x14ac:dyDescent="0.2">
      <c r="B3" s="58" t="s">
        <v>1167</v>
      </c>
      <c r="C3" s="58"/>
      <c r="D3" s="58"/>
      <c r="E3" s="58"/>
      <c r="F3" s="58"/>
      <c r="G3" s="58"/>
      <c r="H3" s="58"/>
      <c r="I3" s="58"/>
      <c r="J3" s="58"/>
    </row>
    <row r="4" spans="2:11" s="3" customFormat="1" ht="48" customHeight="1" thickBot="1" x14ac:dyDescent="0.25">
      <c r="B4" s="31" t="s">
        <v>1147</v>
      </c>
      <c r="C4" s="31"/>
      <c r="D4" s="31"/>
      <c r="E4" s="31"/>
      <c r="F4" s="31"/>
      <c r="G4" s="31"/>
      <c r="H4" s="63"/>
      <c r="I4" s="29"/>
      <c r="J4" s="29"/>
    </row>
    <row r="5" spans="2:11" s="3" customFormat="1" ht="37.5" customHeight="1" thickBot="1" x14ac:dyDescent="0.25">
      <c r="B5" s="33" t="s">
        <v>2</v>
      </c>
      <c r="C5" s="34" t="s">
        <v>1148</v>
      </c>
      <c r="D5" s="35" t="s">
        <v>61</v>
      </c>
      <c r="E5" s="36" t="s">
        <v>1141</v>
      </c>
      <c r="F5" s="37" t="s">
        <v>1144</v>
      </c>
      <c r="G5" s="64" t="s">
        <v>1146</v>
      </c>
      <c r="H5" s="65" t="s">
        <v>1145</v>
      </c>
      <c r="I5" s="36" t="s">
        <v>1142</v>
      </c>
      <c r="J5" s="36" t="s">
        <v>1143</v>
      </c>
    </row>
    <row r="6" spans="2:11" ht="29.25" customHeight="1" x14ac:dyDescent="0.2">
      <c r="B6" s="68">
        <v>7908250301843</v>
      </c>
      <c r="C6" s="69" t="s">
        <v>1168</v>
      </c>
      <c r="D6" s="70" t="s">
        <v>1169</v>
      </c>
      <c r="E6" s="71">
        <v>0</v>
      </c>
      <c r="F6" s="71">
        <v>0</v>
      </c>
      <c r="G6" s="72">
        <v>60</v>
      </c>
      <c r="H6" s="73">
        <v>138.9</v>
      </c>
      <c r="I6" s="74">
        <f>1-G6/H6</f>
        <v>0.56803455723542118</v>
      </c>
      <c r="J6" s="75">
        <f>H6/G6-1</f>
        <v>1.3149999999999999</v>
      </c>
      <c r="K6" s="2" t="s">
        <v>1578</v>
      </c>
    </row>
    <row r="7" spans="2:11" ht="29.25" customHeight="1" x14ac:dyDescent="0.2">
      <c r="B7" s="76">
        <v>7908250301850</v>
      </c>
      <c r="C7" s="77" t="s">
        <v>1170</v>
      </c>
      <c r="D7" s="78" t="s">
        <v>1169</v>
      </c>
      <c r="E7" s="79">
        <v>0</v>
      </c>
      <c r="F7" s="79">
        <v>0</v>
      </c>
      <c r="G7" s="80">
        <v>85.5</v>
      </c>
      <c r="H7" s="81">
        <v>188.9</v>
      </c>
      <c r="I7" s="82">
        <f t="shared" ref="I7:I70" si="0">1-G7/H7</f>
        <v>0.54737956590788772</v>
      </c>
      <c r="J7" s="83">
        <f t="shared" ref="J7:J70" si="1">H7/G7-1</f>
        <v>1.2093567251461987</v>
      </c>
      <c r="K7" s="2" t="s">
        <v>1578</v>
      </c>
    </row>
    <row r="8" spans="2:11" ht="29.25" customHeight="1" x14ac:dyDescent="0.2">
      <c r="B8" s="76">
        <v>7908250301867</v>
      </c>
      <c r="C8" s="77" t="s">
        <v>1171</v>
      </c>
      <c r="D8" s="78" t="s">
        <v>1169</v>
      </c>
      <c r="E8" s="79">
        <v>0</v>
      </c>
      <c r="F8" s="79">
        <v>0</v>
      </c>
      <c r="G8" s="80">
        <v>108</v>
      </c>
      <c r="H8" s="81">
        <v>226.9</v>
      </c>
      <c r="I8" s="82">
        <f t="shared" si="0"/>
        <v>0.52401939180255619</v>
      </c>
      <c r="J8" s="83">
        <f t="shared" si="1"/>
        <v>1.1009259259259259</v>
      </c>
      <c r="K8" s="2" t="s">
        <v>1578</v>
      </c>
    </row>
    <row r="9" spans="2:11" ht="29.25" customHeight="1" x14ac:dyDescent="0.2">
      <c r="B9" s="76">
        <v>7908250301935</v>
      </c>
      <c r="C9" s="77" t="s">
        <v>1172</v>
      </c>
      <c r="D9" s="78" t="s">
        <v>1173</v>
      </c>
      <c r="E9" s="79">
        <v>0</v>
      </c>
      <c r="F9" s="79">
        <v>0</v>
      </c>
      <c r="G9" s="80">
        <v>60</v>
      </c>
      <c r="H9" s="81">
        <v>138.9</v>
      </c>
      <c r="I9" s="82">
        <f t="shared" si="0"/>
        <v>0.56803455723542118</v>
      </c>
      <c r="J9" s="83">
        <f t="shared" si="1"/>
        <v>1.3149999999999999</v>
      </c>
      <c r="K9" s="2" t="s">
        <v>1578</v>
      </c>
    </row>
    <row r="10" spans="2:11" ht="29.25" customHeight="1" x14ac:dyDescent="0.2">
      <c r="B10" s="76">
        <v>7908250301942</v>
      </c>
      <c r="C10" s="77" t="s">
        <v>1174</v>
      </c>
      <c r="D10" s="78" t="s">
        <v>1173</v>
      </c>
      <c r="E10" s="79">
        <v>0</v>
      </c>
      <c r="F10" s="79">
        <v>0</v>
      </c>
      <c r="G10" s="80">
        <v>85.5</v>
      </c>
      <c r="H10" s="81">
        <v>188.9</v>
      </c>
      <c r="I10" s="82">
        <f t="shared" si="0"/>
        <v>0.54737956590788772</v>
      </c>
      <c r="J10" s="83">
        <f t="shared" si="1"/>
        <v>1.2093567251461987</v>
      </c>
      <c r="K10" s="2" t="s">
        <v>1578</v>
      </c>
    </row>
    <row r="11" spans="2:11" ht="29.25" customHeight="1" x14ac:dyDescent="0.2">
      <c r="B11" s="76">
        <v>7908250301959</v>
      </c>
      <c r="C11" s="77" t="s">
        <v>1175</v>
      </c>
      <c r="D11" s="78" t="s">
        <v>1173</v>
      </c>
      <c r="E11" s="79">
        <v>0</v>
      </c>
      <c r="F11" s="79">
        <v>0</v>
      </c>
      <c r="G11" s="80">
        <v>108</v>
      </c>
      <c r="H11" s="81">
        <v>226.9</v>
      </c>
      <c r="I11" s="82">
        <f t="shared" si="0"/>
        <v>0.52401939180255619</v>
      </c>
      <c r="J11" s="83">
        <f t="shared" si="1"/>
        <v>1.1009259259259259</v>
      </c>
      <c r="K11" s="2" t="s">
        <v>1578</v>
      </c>
    </row>
    <row r="12" spans="2:11" ht="29.25" customHeight="1" x14ac:dyDescent="0.2">
      <c r="B12" s="76">
        <v>7908250301904</v>
      </c>
      <c r="C12" s="77" t="s">
        <v>1176</v>
      </c>
      <c r="D12" s="78" t="s">
        <v>1177</v>
      </c>
      <c r="E12" s="79">
        <v>0</v>
      </c>
      <c r="F12" s="79">
        <v>0</v>
      </c>
      <c r="G12" s="80">
        <v>60</v>
      </c>
      <c r="H12" s="81">
        <v>138.9</v>
      </c>
      <c r="I12" s="82">
        <f t="shared" si="0"/>
        <v>0.56803455723542118</v>
      </c>
      <c r="J12" s="83">
        <f t="shared" si="1"/>
        <v>1.3149999999999999</v>
      </c>
      <c r="K12" s="2" t="s">
        <v>1578</v>
      </c>
    </row>
    <row r="13" spans="2:11" ht="29.25" customHeight="1" x14ac:dyDescent="0.2">
      <c r="B13" s="76">
        <v>7908250301911</v>
      </c>
      <c r="C13" s="77" t="s">
        <v>1178</v>
      </c>
      <c r="D13" s="78" t="s">
        <v>1177</v>
      </c>
      <c r="E13" s="79">
        <v>0</v>
      </c>
      <c r="F13" s="79">
        <v>0</v>
      </c>
      <c r="G13" s="80">
        <v>85.5</v>
      </c>
      <c r="H13" s="81">
        <v>188.9</v>
      </c>
      <c r="I13" s="82">
        <f t="shared" si="0"/>
        <v>0.54737956590788772</v>
      </c>
      <c r="J13" s="83">
        <f t="shared" si="1"/>
        <v>1.2093567251461987</v>
      </c>
      <c r="K13" s="2" t="s">
        <v>1578</v>
      </c>
    </row>
    <row r="14" spans="2:11" ht="29.25" customHeight="1" x14ac:dyDescent="0.2">
      <c r="B14" s="76">
        <v>7908250301928</v>
      </c>
      <c r="C14" s="77" t="s">
        <v>1179</v>
      </c>
      <c r="D14" s="78" t="s">
        <v>1177</v>
      </c>
      <c r="E14" s="79">
        <v>0</v>
      </c>
      <c r="F14" s="79">
        <v>0</v>
      </c>
      <c r="G14" s="80">
        <v>108</v>
      </c>
      <c r="H14" s="81">
        <v>226.9</v>
      </c>
      <c r="I14" s="82">
        <f t="shared" si="0"/>
        <v>0.52401939180255619</v>
      </c>
      <c r="J14" s="83">
        <f t="shared" si="1"/>
        <v>1.1009259259259259</v>
      </c>
      <c r="K14" s="2" t="s">
        <v>1578</v>
      </c>
    </row>
    <row r="15" spans="2:11" ht="29.25" customHeight="1" x14ac:dyDescent="0.2">
      <c r="B15" s="88">
        <v>7908250301676</v>
      </c>
      <c r="C15" s="89" t="s">
        <v>1180</v>
      </c>
      <c r="D15" s="90" t="s">
        <v>1181</v>
      </c>
      <c r="E15" s="57">
        <v>0</v>
      </c>
      <c r="F15" s="57">
        <v>0</v>
      </c>
      <c r="G15" s="91">
        <v>94</v>
      </c>
      <c r="H15" s="66">
        <v>188.9</v>
      </c>
      <c r="I15" s="92">
        <f t="shared" si="0"/>
        <v>0.50238221281101114</v>
      </c>
      <c r="J15" s="93">
        <f t="shared" si="1"/>
        <v>1.0095744680851064</v>
      </c>
    </row>
    <row r="16" spans="2:11" ht="29.25" customHeight="1" x14ac:dyDescent="0.2">
      <c r="B16" s="88">
        <v>7908250302093</v>
      </c>
      <c r="C16" s="89" t="s">
        <v>1182</v>
      </c>
      <c r="D16" s="90" t="s">
        <v>1183</v>
      </c>
      <c r="E16" s="57">
        <v>0</v>
      </c>
      <c r="F16" s="57">
        <v>0</v>
      </c>
      <c r="G16" s="91">
        <v>94</v>
      </c>
      <c r="H16" s="66">
        <v>188.9</v>
      </c>
      <c r="I16" s="92">
        <f t="shared" si="0"/>
        <v>0.50238221281101114</v>
      </c>
      <c r="J16" s="93">
        <f t="shared" si="1"/>
        <v>1.0095744680851064</v>
      </c>
    </row>
    <row r="17" spans="2:11" ht="29.25" customHeight="1" x14ac:dyDescent="0.2">
      <c r="B17" s="88">
        <v>7908250301683</v>
      </c>
      <c r="C17" s="89" t="s">
        <v>1184</v>
      </c>
      <c r="D17" s="90" t="s">
        <v>1181</v>
      </c>
      <c r="E17" s="57">
        <v>0</v>
      </c>
      <c r="F17" s="57">
        <v>0</v>
      </c>
      <c r="G17" s="91">
        <v>118</v>
      </c>
      <c r="H17" s="66">
        <v>236.9</v>
      </c>
      <c r="I17" s="92">
        <f t="shared" si="0"/>
        <v>0.50189953566905876</v>
      </c>
      <c r="J17" s="93">
        <f t="shared" si="1"/>
        <v>1.0076271186440677</v>
      </c>
    </row>
    <row r="18" spans="2:11" ht="29.25" customHeight="1" x14ac:dyDescent="0.2">
      <c r="B18" s="88">
        <v>7908250302109</v>
      </c>
      <c r="C18" s="89" t="s">
        <v>1185</v>
      </c>
      <c r="D18" s="90" t="s">
        <v>1183</v>
      </c>
      <c r="E18" s="57">
        <v>0</v>
      </c>
      <c r="F18" s="57">
        <v>0</v>
      </c>
      <c r="G18" s="91">
        <v>118</v>
      </c>
      <c r="H18" s="66">
        <v>236.9</v>
      </c>
      <c r="I18" s="92">
        <f t="shared" si="0"/>
        <v>0.50189953566905876</v>
      </c>
      <c r="J18" s="93">
        <f t="shared" si="1"/>
        <v>1.0076271186440677</v>
      </c>
    </row>
    <row r="19" spans="2:11" ht="29.25" customHeight="1" x14ac:dyDescent="0.2">
      <c r="B19" s="62">
        <v>7908250301577</v>
      </c>
      <c r="C19" s="55" t="s">
        <v>1186</v>
      </c>
      <c r="D19" s="56" t="s">
        <v>1187</v>
      </c>
      <c r="E19" s="57">
        <v>0</v>
      </c>
      <c r="F19" s="57">
        <v>0</v>
      </c>
      <c r="G19" s="45">
        <v>66</v>
      </c>
      <c r="H19" s="66">
        <v>138.9</v>
      </c>
      <c r="I19" s="43">
        <f t="shared" si="0"/>
        <v>0.52483801295896337</v>
      </c>
      <c r="J19" s="44">
        <f t="shared" si="1"/>
        <v>1.1045454545454545</v>
      </c>
    </row>
    <row r="20" spans="2:11" ht="29.25" customHeight="1" x14ac:dyDescent="0.2">
      <c r="B20" s="62">
        <v>7908250301584</v>
      </c>
      <c r="C20" s="55" t="s">
        <v>1188</v>
      </c>
      <c r="D20" s="56" t="s">
        <v>1187</v>
      </c>
      <c r="E20" s="57">
        <v>0</v>
      </c>
      <c r="F20" s="57">
        <v>0</v>
      </c>
      <c r="G20" s="45">
        <v>94</v>
      </c>
      <c r="H20" s="66">
        <v>188.9</v>
      </c>
      <c r="I20" s="43">
        <f t="shared" si="0"/>
        <v>0.50238221281101114</v>
      </c>
      <c r="J20" s="44">
        <f t="shared" si="1"/>
        <v>1.0095744680851064</v>
      </c>
    </row>
    <row r="21" spans="2:11" ht="29.25" customHeight="1" x14ac:dyDescent="0.2">
      <c r="B21" s="62">
        <v>7908250301591</v>
      </c>
      <c r="C21" s="55" t="s">
        <v>1189</v>
      </c>
      <c r="D21" s="56" t="s">
        <v>1187</v>
      </c>
      <c r="E21" s="57">
        <v>0</v>
      </c>
      <c r="F21" s="57">
        <v>0</v>
      </c>
      <c r="G21" s="45">
        <v>118</v>
      </c>
      <c r="H21" s="66">
        <v>236.9</v>
      </c>
      <c r="I21" s="43">
        <f t="shared" si="0"/>
        <v>0.50189953566905876</v>
      </c>
      <c r="J21" s="44">
        <f t="shared" si="1"/>
        <v>1.0076271186440677</v>
      </c>
    </row>
    <row r="22" spans="2:11" ht="29.25" customHeight="1" x14ac:dyDescent="0.2">
      <c r="B22" s="76">
        <v>7908250301607</v>
      </c>
      <c r="C22" s="77" t="s">
        <v>1190</v>
      </c>
      <c r="D22" s="78" t="s">
        <v>1191</v>
      </c>
      <c r="E22" s="79">
        <v>0</v>
      </c>
      <c r="F22" s="79">
        <v>0</v>
      </c>
      <c r="G22" s="80">
        <v>60</v>
      </c>
      <c r="H22" s="81">
        <v>138.9</v>
      </c>
      <c r="I22" s="82">
        <f t="shared" si="0"/>
        <v>0.56803455723542118</v>
      </c>
      <c r="J22" s="83">
        <f t="shared" si="1"/>
        <v>1.3149999999999999</v>
      </c>
      <c r="K22" s="2" t="s">
        <v>1578</v>
      </c>
    </row>
    <row r="23" spans="2:11" ht="29.25" customHeight="1" x14ac:dyDescent="0.2">
      <c r="B23" s="76">
        <v>7908250301614</v>
      </c>
      <c r="C23" s="77" t="s">
        <v>1192</v>
      </c>
      <c r="D23" s="78" t="s">
        <v>1191</v>
      </c>
      <c r="E23" s="79">
        <v>0</v>
      </c>
      <c r="F23" s="79">
        <v>0</v>
      </c>
      <c r="G23" s="80">
        <v>85.5</v>
      </c>
      <c r="H23" s="81">
        <v>188.9</v>
      </c>
      <c r="I23" s="82">
        <f t="shared" si="0"/>
        <v>0.54737956590788772</v>
      </c>
      <c r="J23" s="83">
        <f t="shared" si="1"/>
        <v>1.2093567251461987</v>
      </c>
      <c r="K23" s="2" t="s">
        <v>1578</v>
      </c>
    </row>
    <row r="24" spans="2:11" ht="29.25" customHeight="1" x14ac:dyDescent="0.2">
      <c r="B24" s="76">
        <v>7908250301621</v>
      </c>
      <c r="C24" s="77" t="s">
        <v>1193</v>
      </c>
      <c r="D24" s="78" t="s">
        <v>1191</v>
      </c>
      <c r="E24" s="79">
        <v>0</v>
      </c>
      <c r="F24" s="79">
        <v>0</v>
      </c>
      <c r="G24" s="80">
        <v>108</v>
      </c>
      <c r="H24" s="81">
        <v>226.9</v>
      </c>
      <c r="I24" s="82">
        <f t="shared" si="0"/>
        <v>0.52401939180255619</v>
      </c>
      <c r="J24" s="83">
        <f t="shared" si="1"/>
        <v>1.1009259259259259</v>
      </c>
      <c r="K24" s="2" t="s">
        <v>1578</v>
      </c>
    </row>
    <row r="25" spans="2:11" ht="29.25" customHeight="1" x14ac:dyDescent="0.2">
      <c r="B25" s="88">
        <v>7908250301669</v>
      </c>
      <c r="C25" s="89" t="s">
        <v>1194</v>
      </c>
      <c r="D25" s="90" t="s">
        <v>1181</v>
      </c>
      <c r="E25" s="57">
        <v>0</v>
      </c>
      <c r="F25" s="57">
        <v>0</v>
      </c>
      <c r="G25" s="91">
        <v>66</v>
      </c>
      <c r="H25" s="66">
        <v>138.9</v>
      </c>
      <c r="I25" s="92">
        <f t="shared" si="0"/>
        <v>0.52483801295896337</v>
      </c>
      <c r="J25" s="93">
        <f t="shared" si="1"/>
        <v>1.1045454545454545</v>
      </c>
    </row>
    <row r="26" spans="2:11" ht="29.25" customHeight="1" x14ac:dyDescent="0.2">
      <c r="B26" s="88">
        <v>7908250302086</v>
      </c>
      <c r="C26" s="89" t="s">
        <v>1195</v>
      </c>
      <c r="D26" s="90" t="s">
        <v>1183</v>
      </c>
      <c r="E26" s="57">
        <v>0</v>
      </c>
      <c r="F26" s="57">
        <v>0</v>
      </c>
      <c r="G26" s="91">
        <v>66</v>
      </c>
      <c r="H26" s="66">
        <v>138.9</v>
      </c>
      <c r="I26" s="92">
        <f t="shared" si="0"/>
        <v>0.52483801295896337</v>
      </c>
      <c r="J26" s="93">
        <f t="shared" si="1"/>
        <v>1.1045454545454545</v>
      </c>
    </row>
    <row r="27" spans="2:11" ht="29.25" customHeight="1" x14ac:dyDescent="0.2">
      <c r="B27" s="76">
        <v>7908250301751</v>
      </c>
      <c r="C27" s="77" t="s">
        <v>1196</v>
      </c>
      <c r="D27" s="78" t="s">
        <v>1197</v>
      </c>
      <c r="E27" s="79">
        <v>0</v>
      </c>
      <c r="F27" s="79">
        <v>0</v>
      </c>
      <c r="G27" s="80">
        <v>60</v>
      </c>
      <c r="H27" s="81">
        <v>138.9</v>
      </c>
      <c r="I27" s="82">
        <f t="shared" si="0"/>
        <v>0.56803455723542118</v>
      </c>
      <c r="J27" s="83">
        <f t="shared" si="1"/>
        <v>1.3149999999999999</v>
      </c>
      <c r="K27" s="2" t="s">
        <v>1578</v>
      </c>
    </row>
    <row r="28" spans="2:11" ht="29.25" customHeight="1" x14ac:dyDescent="0.2">
      <c r="B28" s="76">
        <v>7908250301768</v>
      </c>
      <c r="C28" s="77" t="s">
        <v>1198</v>
      </c>
      <c r="D28" s="78" t="s">
        <v>1197</v>
      </c>
      <c r="E28" s="79">
        <v>0</v>
      </c>
      <c r="F28" s="79">
        <v>0</v>
      </c>
      <c r="G28" s="80">
        <v>85.5</v>
      </c>
      <c r="H28" s="81">
        <v>188.9</v>
      </c>
      <c r="I28" s="82">
        <f t="shared" si="0"/>
        <v>0.54737956590788772</v>
      </c>
      <c r="J28" s="83">
        <f t="shared" si="1"/>
        <v>1.2093567251461987</v>
      </c>
      <c r="K28" s="2" t="s">
        <v>1578</v>
      </c>
    </row>
    <row r="29" spans="2:11" ht="29.25" customHeight="1" x14ac:dyDescent="0.2">
      <c r="B29" s="76">
        <v>7908250301775</v>
      </c>
      <c r="C29" s="77" t="s">
        <v>1199</v>
      </c>
      <c r="D29" s="78" t="s">
        <v>1197</v>
      </c>
      <c r="E29" s="79">
        <v>0</v>
      </c>
      <c r="F29" s="79">
        <v>0</v>
      </c>
      <c r="G29" s="80">
        <v>108</v>
      </c>
      <c r="H29" s="81">
        <v>226.9</v>
      </c>
      <c r="I29" s="82">
        <f t="shared" si="0"/>
        <v>0.52401939180255619</v>
      </c>
      <c r="J29" s="83">
        <f t="shared" si="1"/>
        <v>1.1009259259259259</v>
      </c>
      <c r="K29" s="2" t="s">
        <v>1578</v>
      </c>
    </row>
    <row r="30" spans="2:11" ht="29.25" customHeight="1" x14ac:dyDescent="0.2">
      <c r="B30" s="62">
        <v>7908250301638</v>
      </c>
      <c r="C30" s="55" t="s">
        <v>1200</v>
      </c>
      <c r="D30" s="56" t="s">
        <v>1201</v>
      </c>
      <c r="E30" s="57">
        <v>0</v>
      </c>
      <c r="F30" s="57">
        <v>0</v>
      </c>
      <c r="G30" s="45">
        <v>66</v>
      </c>
      <c r="H30" s="66">
        <v>138.9</v>
      </c>
      <c r="I30" s="43">
        <f t="shared" si="0"/>
        <v>0.52483801295896337</v>
      </c>
      <c r="J30" s="44">
        <f t="shared" si="1"/>
        <v>1.1045454545454545</v>
      </c>
    </row>
    <row r="31" spans="2:11" ht="29.25" customHeight="1" x14ac:dyDescent="0.2">
      <c r="B31" s="62">
        <v>7908250301645</v>
      </c>
      <c r="C31" s="55" t="s">
        <v>1202</v>
      </c>
      <c r="D31" s="56" t="s">
        <v>1201</v>
      </c>
      <c r="E31" s="57">
        <v>0</v>
      </c>
      <c r="F31" s="57">
        <v>0</v>
      </c>
      <c r="G31" s="45">
        <v>94</v>
      </c>
      <c r="H31" s="66">
        <v>188.9</v>
      </c>
      <c r="I31" s="43">
        <f t="shared" si="0"/>
        <v>0.50238221281101114</v>
      </c>
      <c r="J31" s="44">
        <f t="shared" si="1"/>
        <v>1.0095744680851064</v>
      </c>
    </row>
    <row r="32" spans="2:11" ht="29.25" customHeight="1" x14ac:dyDescent="0.2">
      <c r="B32" s="62">
        <v>7908250301652</v>
      </c>
      <c r="C32" s="55" t="s">
        <v>1203</v>
      </c>
      <c r="D32" s="56" t="s">
        <v>1201</v>
      </c>
      <c r="E32" s="57">
        <v>0</v>
      </c>
      <c r="F32" s="57">
        <v>0</v>
      </c>
      <c r="G32" s="45">
        <v>118</v>
      </c>
      <c r="H32" s="66">
        <v>236.9</v>
      </c>
      <c r="I32" s="43">
        <f t="shared" si="0"/>
        <v>0.50189953566905876</v>
      </c>
      <c r="J32" s="44">
        <f t="shared" si="1"/>
        <v>1.0076271186440677</v>
      </c>
    </row>
    <row r="33" spans="2:11" ht="29.25" customHeight="1" x14ac:dyDescent="0.2">
      <c r="B33" s="76">
        <v>7908250301874</v>
      </c>
      <c r="C33" s="77" t="s">
        <v>1204</v>
      </c>
      <c r="D33" s="78" t="s">
        <v>1205</v>
      </c>
      <c r="E33" s="79">
        <v>0</v>
      </c>
      <c r="F33" s="79">
        <v>0</v>
      </c>
      <c r="G33" s="80">
        <v>60</v>
      </c>
      <c r="H33" s="81">
        <v>138.9</v>
      </c>
      <c r="I33" s="82">
        <f t="shared" si="0"/>
        <v>0.56803455723542118</v>
      </c>
      <c r="J33" s="83">
        <f t="shared" si="1"/>
        <v>1.3149999999999999</v>
      </c>
      <c r="K33" s="2" t="s">
        <v>1578</v>
      </c>
    </row>
    <row r="34" spans="2:11" ht="29.25" customHeight="1" x14ac:dyDescent="0.2">
      <c r="B34" s="76">
        <v>7908250301881</v>
      </c>
      <c r="C34" s="77" t="s">
        <v>1206</v>
      </c>
      <c r="D34" s="78" t="s">
        <v>1205</v>
      </c>
      <c r="E34" s="79">
        <v>0</v>
      </c>
      <c r="F34" s="79">
        <v>0</v>
      </c>
      <c r="G34" s="80">
        <v>85.5</v>
      </c>
      <c r="H34" s="81">
        <v>188.9</v>
      </c>
      <c r="I34" s="82">
        <f t="shared" si="0"/>
        <v>0.54737956590788772</v>
      </c>
      <c r="J34" s="83">
        <f t="shared" si="1"/>
        <v>1.2093567251461987</v>
      </c>
      <c r="K34" s="2" t="s">
        <v>1578</v>
      </c>
    </row>
    <row r="35" spans="2:11" ht="29.25" customHeight="1" x14ac:dyDescent="0.2">
      <c r="B35" s="76">
        <v>7908250301898</v>
      </c>
      <c r="C35" s="77" t="s">
        <v>1207</v>
      </c>
      <c r="D35" s="78" t="s">
        <v>1205</v>
      </c>
      <c r="E35" s="79">
        <v>0</v>
      </c>
      <c r="F35" s="79">
        <v>0</v>
      </c>
      <c r="G35" s="80">
        <v>108</v>
      </c>
      <c r="H35" s="81">
        <v>226.9</v>
      </c>
      <c r="I35" s="82">
        <f t="shared" si="0"/>
        <v>0.52401939180255619</v>
      </c>
      <c r="J35" s="83">
        <f t="shared" si="1"/>
        <v>1.1009259259259259</v>
      </c>
      <c r="K35" s="2" t="s">
        <v>1578</v>
      </c>
    </row>
    <row r="36" spans="2:11" ht="29.25" customHeight="1" x14ac:dyDescent="0.2">
      <c r="B36" s="62">
        <v>7908250301782</v>
      </c>
      <c r="C36" s="55" t="s">
        <v>1208</v>
      </c>
      <c r="D36" s="56" t="s">
        <v>1209</v>
      </c>
      <c r="E36" s="57">
        <v>0</v>
      </c>
      <c r="F36" s="57">
        <v>0</v>
      </c>
      <c r="G36" s="45">
        <v>66</v>
      </c>
      <c r="H36" s="66">
        <v>138.9</v>
      </c>
      <c r="I36" s="43">
        <f t="shared" si="0"/>
        <v>0.52483801295896337</v>
      </c>
      <c r="J36" s="44">
        <f t="shared" si="1"/>
        <v>1.1045454545454545</v>
      </c>
    </row>
    <row r="37" spans="2:11" ht="29.25" customHeight="1" x14ac:dyDescent="0.2">
      <c r="B37" s="62">
        <v>7908250301812</v>
      </c>
      <c r="C37" s="55" t="s">
        <v>1210</v>
      </c>
      <c r="D37" s="56" t="s">
        <v>1211</v>
      </c>
      <c r="E37" s="57">
        <v>0</v>
      </c>
      <c r="F37" s="57">
        <v>0</v>
      </c>
      <c r="G37" s="45">
        <v>66</v>
      </c>
      <c r="H37" s="66">
        <v>138.9</v>
      </c>
      <c r="I37" s="43">
        <f t="shared" si="0"/>
        <v>0.52483801295896337</v>
      </c>
      <c r="J37" s="44">
        <f t="shared" si="1"/>
        <v>1.1045454545454545</v>
      </c>
    </row>
    <row r="38" spans="2:11" ht="29.25" customHeight="1" x14ac:dyDescent="0.2">
      <c r="B38" s="62">
        <v>7908250301799</v>
      </c>
      <c r="C38" s="55" t="s">
        <v>1212</v>
      </c>
      <c r="D38" s="56" t="s">
        <v>1209</v>
      </c>
      <c r="E38" s="57">
        <v>0</v>
      </c>
      <c r="F38" s="57">
        <v>0</v>
      </c>
      <c r="G38" s="45">
        <v>94</v>
      </c>
      <c r="H38" s="66">
        <v>188.9</v>
      </c>
      <c r="I38" s="43">
        <f t="shared" si="0"/>
        <v>0.50238221281101114</v>
      </c>
      <c r="J38" s="44">
        <f t="shared" si="1"/>
        <v>1.0095744680851064</v>
      </c>
    </row>
    <row r="39" spans="2:11" ht="29.25" customHeight="1" x14ac:dyDescent="0.2">
      <c r="B39" s="62">
        <v>7908250301829</v>
      </c>
      <c r="C39" s="55" t="s">
        <v>1213</v>
      </c>
      <c r="D39" s="56" t="s">
        <v>1211</v>
      </c>
      <c r="E39" s="57">
        <v>0</v>
      </c>
      <c r="F39" s="57">
        <v>0</v>
      </c>
      <c r="G39" s="45">
        <v>94</v>
      </c>
      <c r="H39" s="66">
        <v>188.9</v>
      </c>
      <c r="I39" s="43">
        <f t="shared" si="0"/>
        <v>0.50238221281101114</v>
      </c>
      <c r="J39" s="44">
        <f t="shared" si="1"/>
        <v>1.0095744680851064</v>
      </c>
    </row>
    <row r="40" spans="2:11" ht="29.25" customHeight="1" x14ac:dyDescent="0.2">
      <c r="B40" s="62">
        <v>7908250301805</v>
      </c>
      <c r="C40" s="14" t="s">
        <v>1214</v>
      </c>
      <c r="D40" s="54" t="s">
        <v>1209</v>
      </c>
      <c r="E40" s="57">
        <v>0</v>
      </c>
      <c r="F40" s="57">
        <v>0</v>
      </c>
      <c r="G40" s="45">
        <v>118</v>
      </c>
      <c r="H40" s="66">
        <v>236.9</v>
      </c>
      <c r="I40" s="43">
        <f t="shared" si="0"/>
        <v>0.50189953566905876</v>
      </c>
      <c r="J40" s="44">
        <f t="shared" si="1"/>
        <v>1.0076271186440677</v>
      </c>
    </row>
    <row r="41" spans="2:11" ht="29.25" customHeight="1" x14ac:dyDescent="0.2">
      <c r="B41" s="62">
        <v>7908250301836</v>
      </c>
      <c r="C41" s="14" t="s">
        <v>1215</v>
      </c>
      <c r="D41" s="56" t="s">
        <v>1211</v>
      </c>
      <c r="E41" s="57">
        <v>0</v>
      </c>
      <c r="F41" s="57">
        <v>0</v>
      </c>
      <c r="G41" s="45">
        <v>118</v>
      </c>
      <c r="H41" s="66">
        <v>236.9</v>
      </c>
      <c r="I41" s="43">
        <f t="shared" si="0"/>
        <v>0.50189953566905876</v>
      </c>
      <c r="J41" s="44">
        <f t="shared" si="1"/>
        <v>1.0076271186440677</v>
      </c>
    </row>
    <row r="42" spans="2:11" ht="29.25" customHeight="1" x14ac:dyDescent="0.2">
      <c r="B42" s="76">
        <v>7908250302055</v>
      </c>
      <c r="C42" s="84" t="s">
        <v>1216</v>
      </c>
      <c r="D42" s="78" t="s">
        <v>1217</v>
      </c>
      <c r="E42" s="79">
        <v>0</v>
      </c>
      <c r="F42" s="79">
        <v>0</v>
      </c>
      <c r="G42" s="80">
        <v>60</v>
      </c>
      <c r="H42" s="81">
        <v>138.9</v>
      </c>
      <c r="I42" s="82">
        <f t="shared" si="0"/>
        <v>0.56803455723542118</v>
      </c>
      <c r="J42" s="83">
        <f t="shared" si="1"/>
        <v>1.3149999999999999</v>
      </c>
      <c r="K42" s="2" t="s">
        <v>1578</v>
      </c>
    </row>
    <row r="43" spans="2:11" ht="29.25" customHeight="1" x14ac:dyDescent="0.2">
      <c r="B43" s="76">
        <v>7908250302062</v>
      </c>
      <c r="C43" s="84" t="s">
        <v>1218</v>
      </c>
      <c r="D43" s="78" t="s">
        <v>1217</v>
      </c>
      <c r="E43" s="79">
        <v>0</v>
      </c>
      <c r="F43" s="79">
        <v>0</v>
      </c>
      <c r="G43" s="80">
        <v>85.5</v>
      </c>
      <c r="H43" s="81">
        <v>188.9</v>
      </c>
      <c r="I43" s="82">
        <f t="shared" si="0"/>
        <v>0.54737956590788772</v>
      </c>
      <c r="J43" s="83">
        <f t="shared" si="1"/>
        <v>1.2093567251461987</v>
      </c>
      <c r="K43" s="2" t="s">
        <v>1578</v>
      </c>
    </row>
    <row r="44" spans="2:11" ht="29.25" customHeight="1" x14ac:dyDescent="0.2">
      <c r="B44" s="76">
        <v>7908250302079</v>
      </c>
      <c r="C44" s="84" t="s">
        <v>1219</v>
      </c>
      <c r="D44" s="78" t="s">
        <v>1217</v>
      </c>
      <c r="E44" s="79">
        <v>0</v>
      </c>
      <c r="F44" s="79">
        <v>0</v>
      </c>
      <c r="G44" s="80">
        <v>108</v>
      </c>
      <c r="H44" s="81">
        <v>226.9</v>
      </c>
      <c r="I44" s="82">
        <f t="shared" si="0"/>
        <v>0.52401939180255619</v>
      </c>
      <c r="J44" s="83">
        <f t="shared" si="1"/>
        <v>1.1009259259259259</v>
      </c>
      <c r="K44" s="2" t="s">
        <v>1578</v>
      </c>
    </row>
    <row r="45" spans="2:11" ht="29.25" customHeight="1" x14ac:dyDescent="0.2">
      <c r="B45" s="62">
        <v>7908250301690</v>
      </c>
      <c r="C45" s="14" t="s">
        <v>1220</v>
      </c>
      <c r="D45" s="56" t="s">
        <v>1221</v>
      </c>
      <c r="E45" s="57">
        <v>0</v>
      </c>
      <c r="F45" s="57">
        <v>0</v>
      </c>
      <c r="G45" s="45">
        <v>66</v>
      </c>
      <c r="H45" s="66">
        <v>138.9</v>
      </c>
      <c r="I45" s="43">
        <f t="shared" si="0"/>
        <v>0.52483801295896337</v>
      </c>
      <c r="J45" s="44">
        <f t="shared" si="1"/>
        <v>1.1045454545454545</v>
      </c>
    </row>
    <row r="46" spans="2:11" ht="29.25" customHeight="1" x14ac:dyDescent="0.2">
      <c r="B46" s="62">
        <v>7908250301720</v>
      </c>
      <c r="C46" s="14" t="s">
        <v>1222</v>
      </c>
      <c r="D46" s="56" t="s">
        <v>1223</v>
      </c>
      <c r="E46" s="57">
        <v>0</v>
      </c>
      <c r="F46" s="57">
        <v>0</v>
      </c>
      <c r="G46" s="45">
        <v>66</v>
      </c>
      <c r="H46" s="66">
        <v>138.9</v>
      </c>
      <c r="I46" s="43">
        <f t="shared" si="0"/>
        <v>0.52483801295896337</v>
      </c>
      <c r="J46" s="44">
        <f t="shared" si="1"/>
        <v>1.1045454545454545</v>
      </c>
    </row>
    <row r="47" spans="2:11" ht="29.25" customHeight="1" x14ac:dyDescent="0.2">
      <c r="B47" s="62">
        <v>7908250301706</v>
      </c>
      <c r="C47" s="14" t="s">
        <v>1224</v>
      </c>
      <c r="D47" s="56" t="s">
        <v>1221</v>
      </c>
      <c r="E47" s="57">
        <v>0</v>
      </c>
      <c r="F47" s="57">
        <v>0</v>
      </c>
      <c r="G47" s="45">
        <v>94</v>
      </c>
      <c r="H47" s="66">
        <v>188.9</v>
      </c>
      <c r="I47" s="43">
        <f t="shared" si="0"/>
        <v>0.50238221281101114</v>
      </c>
      <c r="J47" s="44">
        <f t="shared" si="1"/>
        <v>1.0095744680851064</v>
      </c>
    </row>
    <row r="48" spans="2:11" ht="29.25" customHeight="1" x14ac:dyDescent="0.2">
      <c r="B48" s="62">
        <v>7908250301737</v>
      </c>
      <c r="C48" s="14" t="s">
        <v>1225</v>
      </c>
      <c r="D48" s="56" t="s">
        <v>1223</v>
      </c>
      <c r="E48" s="57">
        <v>0</v>
      </c>
      <c r="F48" s="57">
        <v>0</v>
      </c>
      <c r="G48" s="45">
        <v>94</v>
      </c>
      <c r="H48" s="66">
        <v>188.9</v>
      </c>
      <c r="I48" s="43">
        <f t="shared" si="0"/>
        <v>0.50238221281101114</v>
      </c>
      <c r="J48" s="44">
        <f t="shared" si="1"/>
        <v>1.0095744680851064</v>
      </c>
    </row>
    <row r="49" spans="2:11" ht="29.25" customHeight="1" x14ac:dyDescent="0.2">
      <c r="B49" s="62">
        <v>7908250301713</v>
      </c>
      <c r="C49" s="14" t="s">
        <v>1226</v>
      </c>
      <c r="D49" s="56" t="s">
        <v>1221</v>
      </c>
      <c r="E49" s="57">
        <v>0</v>
      </c>
      <c r="F49" s="57">
        <v>0</v>
      </c>
      <c r="G49" s="45">
        <v>118</v>
      </c>
      <c r="H49" s="66">
        <v>236.9</v>
      </c>
      <c r="I49" s="43">
        <f t="shared" si="0"/>
        <v>0.50189953566905876</v>
      </c>
      <c r="J49" s="44">
        <f t="shared" si="1"/>
        <v>1.0076271186440677</v>
      </c>
    </row>
    <row r="50" spans="2:11" ht="29.25" customHeight="1" x14ac:dyDescent="0.2">
      <c r="B50" s="62">
        <v>7908250301744</v>
      </c>
      <c r="C50" s="14" t="s">
        <v>1227</v>
      </c>
      <c r="D50" s="56" t="s">
        <v>1223</v>
      </c>
      <c r="E50" s="57">
        <v>0</v>
      </c>
      <c r="F50" s="57">
        <v>0</v>
      </c>
      <c r="G50" s="45">
        <v>118</v>
      </c>
      <c r="H50" s="66">
        <v>236.9</v>
      </c>
      <c r="I50" s="43">
        <f t="shared" si="0"/>
        <v>0.50189953566905876</v>
      </c>
      <c r="J50" s="44">
        <f t="shared" si="1"/>
        <v>1.0076271186440677</v>
      </c>
    </row>
    <row r="51" spans="2:11" ht="29.25" customHeight="1" x14ac:dyDescent="0.2">
      <c r="B51" s="76">
        <v>7908250301546</v>
      </c>
      <c r="C51" s="84" t="s">
        <v>1228</v>
      </c>
      <c r="D51" s="78" t="s">
        <v>1229</v>
      </c>
      <c r="E51" s="79">
        <v>0</v>
      </c>
      <c r="F51" s="79">
        <v>0</v>
      </c>
      <c r="G51" s="80">
        <v>60</v>
      </c>
      <c r="H51" s="81">
        <v>138.9</v>
      </c>
      <c r="I51" s="82">
        <f t="shared" si="0"/>
        <v>0.56803455723542118</v>
      </c>
      <c r="J51" s="83">
        <f t="shared" si="1"/>
        <v>1.3149999999999999</v>
      </c>
      <c r="K51" s="2" t="s">
        <v>1578</v>
      </c>
    </row>
    <row r="52" spans="2:11" ht="29.25" customHeight="1" x14ac:dyDescent="0.2">
      <c r="B52" s="76">
        <v>7908250301553</v>
      </c>
      <c r="C52" s="84" t="s">
        <v>1230</v>
      </c>
      <c r="D52" s="78" t="s">
        <v>1229</v>
      </c>
      <c r="E52" s="79">
        <v>0</v>
      </c>
      <c r="F52" s="79">
        <v>0</v>
      </c>
      <c r="G52" s="80">
        <v>85.5</v>
      </c>
      <c r="H52" s="81">
        <v>188.9</v>
      </c>
      <c r="I52" s="82">
        <f t="shared" si="0"/>
        <v>0.54737956590788772</v>
      </c>
      <c r="J52" s="83">
        <f t="shared" si="1"/>
        <v>1.2093567251461987</v>
      </c>
      <c r="K52" s="2" t="s">
        <v>1578</v>
      </c>
    </row>
    <row r="53" spans="2:11" ht="29.25" customHeight="1" x14ac:dyDescent="0.2">
      <c r="B53" s="76">
        <v>7908250301560</v>
      </c>
      <c r="C53" s="84" t="s">
        <v>1231</v>
      </c>
      <c r="D53" s="78" t="s">
        <v>1229</v>
      </c>
      <c r="E53" s="79">
        <v>0</v>
      </c>
      <c r="F53" s="79">
        <v>0</v>
      </c>
      <c r="G53" s="80">
        <v>108</v>
      </c>
      <c r="H53" s="81">
        <v>226.9</v>
      </c>
      <c r="I53" s="82">
        <f t="shared" si="0"/>
        <v>0.52401939180255619</v>
      </c>
      <c r="J53" s="83">
        <f t="shared" si="1"/>
        <v>1.1009259259259259</v>
      </c>
      <c r="K53" s="2" t="s">
        <v>1578</v>
      </c>
    </row>
    <row r="54" spans="2:11" ht="29.25" customHeight="1" x14ac:dyDescent="0.2">
      <c r="B54" s="76">
        <v>7908250302024</v>
      </c>
      <c r="C54" s="84" t="s">
        <v>1232</v>
      </c>
      <c r="D54" s="78" t="s">
        <v>1233</v>
      </c>
      <c r="E54" s="79">
        <v>0</v>
      </c>
      <c r="F54" s="79">
        <v>0</v>
      </c>
      <c r="G54" s="80">
        <v>80</v>
      </c>
      <c r="H54" s="81">
        <v>159.9</v>
      </c>
      <c r="I54" s="82">
        <f t="shared" si="0"/>
        <v>0.49968730456535337</v>
      </c>
      <c r="J54" s="83">
        <f t="shared" si="1"/>
        <v>0.99875000000000003</v>
      </c>
      <c r="K54" s="2" t="s">
        <v>1578</v>
      </c>
    </row>
    <row r="55" spans="2:11" ht="29.25" customHeight="1" x14ac:dyDescent="0.2">
      <c r="B55" s="76">
        <v>7908250302031</v>
      </c>
      <c r="C55" s="84" t="s">
        <v>1234</v>
      </c>
      <c r="D55" s="78" t="s">
        <v>1233</v>
      </c>
      <c r="E55" s="79">
        <v>0</v>
      </c>
      <c r="F55" s="79">
        <v>0</v>
      </c>
      <c r="G55" s="80">
        <v>100</v>
      </c>
      <c r="H55" s="81">
        <v>199.9</v>
      </c>
      <c r="I55" s="82">
        <f t="shared" si="0"/>
        <v>0.4997498749374687</v>
      </c>
      <c r="J55" s="83">
        <f t="shared" si="1"/>
        <v>0.99900000000000011</v>
      </c>
      <c r="K55" s="2" t="s">
        <v>1578</v>
      </c>
    </row>
    <row r="56" spans="2:11" ht="29.25" customHeight="1" x14ac:dyDescent="0.2">
      <c r="B56" s="76">
        <v>7908250302048</v>
      </c>
      <c r="C56" s="84" t="s">
        <v>1235</v>
      </c>
      <c r="D56" s="78" t="s">
        <v>1233</v>
      </c>
      <c r="E56" s="79">
        <v>0</v>
      </c>
      <c r="F56" s="79">
        <v>0</v>
      </c>
      <c r="G56" s="80">
        <v>120</v>
      </c>
      <c r="H56" s="81">
        <v>249.9</v>
      </c>
      <c r="I56" s="82">
        <f t="shared" si="0"/>
        <v>0.51980792316926772</v>
      </c>
      <c r="J56" s="83">
        <f t="shared" si="1"/>
        <v>1.0825</v>
      </c>
      <c r="K56" s="2" t="s">
        <v>1578</v>
      </c>
    </row>
    <row r="57" spans="2:11" ht="29.25" customHeight="1" x14ac:dyDescent="0.2">
      <c r="B57" s="76">
        <v>7908250301966</v>
      </c>
      <c r="C57" s="84" t="s">
        <v>1236</v>
      </c>
      <c r="D57" s="78" t="s">
        <v>1237</v>
      </c>
      <c r="E57" s="79">
        <v>0</v>
      </c>
      <c r="F57" s="79">
        <v>0</v>
      </c>
      <c r="G57" s="80">
        <v>80</v>
      </c>
      <c r="H57" s="81">
        <v>159.9</v>
      </c>
      <c r="I57" s="82">
        <f t="shared" si="0"/>
        <v>0.49968730456535337</v>
      </c>
      <c r="J57" s="83">
        <f t="shared" si="1"/>
        <v>0.99875000000000003</v>
      </c>
      <c r="K57" s="2" t="s">
        <v>1578</v>
      </c>
    </row>
    <row r="58" spans="2:11" ht="29.25" customHeight="1" x14ac:dyDescent="0.2">
      <c r="B58" s="76">
        <v>7908250301997</v>
      </c>
      <c r="C58" s="84" t="s">
        <v>1238</v>
      </c>
      <c r="D58" s="78" t="s">
        <v>1239</v>
      </c>
      <c r="E58" s="79">
        <v>0</v>
      </c>
      <c r="F58" s="79">
        <v>0</v>
      </c>
      <c r="G58" s="80">
        <v>80</v>
      </c>
      <c r="H58" s="81">
        <v>159.9</v>
      </c>
      <c r="I58" s="82">
        <f t="shared" si="0"/>
        <v>0.49968730456535337</v>
      </c>
      <c r="J58" s="83">
        <f t="shared" si="1"/>
        <v>0.99875000000000003</v>
      </c>
      <c r="K58" s="2" t="s">
        <v>1578</v>
      </c>
    </row>
    <row r="59" spans="2:11" ht="29.25" customHeight="1" x14ac:dyDescent="0.2">
      <c r="B59" s="76">
        <v>7908250301973</v>
      </c>
      <c r="C59" s="84" t="s">
        <v>1240</v>
      </c>
      <c r="D59" s="78" t="s">
        <v>1237</v>
      </c>
      <c r="E59" s="79">
        <v>0</v>
      </c>
      <c r="F59" s="79">
        <v>0</v>
      </c>
      <c r="G59" s="80">
        <v>100</v>
      </c>
      <c r="H59" s="81">
        <v>199.9</v>
      </c>
      <c r="I59" s="82">
        <f t="shared" si="0"/>
        <v>0.4997498749374687</v>
      </c>
      <c r="J59" s="83">
        <f t="shared" si="1"/>
        <v>0.99900000000000011</v>
      </c>
      <c r="K59" s="2" t="s">
        <v>1578</v>
      </c>
    </row>
    <row r="60" spans="2:11" ht="29.25" customHeight="1" x14ac:dyDescent="0.2">
      <c r="B60" s="76">
        <v>7908250302000</v>
      </c>
      <c r="C60" s="84" t="s">
        <v>1241</v>
      </c>
      <c r="D60" s="78" t="s">
        <v>1239</v>
      </c>
      <c r="E60" s="79">
        <v>0</v>
      </c>
      <c r="F60" s="79">
        <v>0</v>
      </c>
      <c r="G60" s="80">
        <v>100</v>
      </c>
      <c r="H60" s="81">
        <v>199.9</v>
      </c>
      <c r="I60" s="82">
        <f t="shared" si="0"/>
        <v>0.4997498749374687</v>
      </c>
      <c r="J60" s="83">
        <f t="shared" si="1"/>
        <v>0.99900000000000011</v>
      </c>
      <c r="K60" s="2" t="s">
        <v>1578</v>
      </c>
    </row>
    <row r="61" spans="2:11" ht="29.25" customHeight="1" x14ac:dyDescent="0.2">
      <c r="B61" s="76">
        <v>7908250301980</v>
      </c>
      <c r="C61" s="84" t="s">
        <v>1242</v>
      </c>
      <c r="D61" s="78" t="s">
        <v>1237</v>
      </c>
      <c r="E61" s="79">
        <v>0</v>
      </c>
      <c r="F61" s="79">
        <v>0</v>
      </c>
      <c r="G61" s="80">
        <v>120</v>
      </c>
      <c r="H61" s="81">
        <v>249.9</v>
      </c>
      <c r="I61" s="82">
        <f t="shared" si="0"/>
        <v>0.51980792316926772</v>
      </c>
      <c r="J61" s="83">
        <f t="shared" si="1"/>
        <v>1.0825</v>
      </c>
      <c r="K61" s="2" t="s">
        <v>1578</v>
      </c>
    </row>
    <row r="62" spans="2:11" ht="29.25" customHeight="1" x14ac:dyDescent="0.2">
      <c r="B62" s="76">
        <v>7908250302017</v>
      </c>
      <c r="C62" s="84" t="s">
        <v>1243</v>
      </c>
      <c r="D62" s="78" t="s">
        <v>1239</v>
      </c>
      <c r="E62" s="79">
        <v>0</v>
      </c>
      <c r="F62" s="79">
        <v>0</v>
      </c>
      <c r="G62" s="80">
        <v>120</v>
      </c>
      <c r="H62" s="81">
        <v>249.9</v>
      </c>
      <c r="I62" s="82">
        <f t="shared" si="0"/>
        <v>0.51980792316926772</v>
      </c>
      <c r="J62" s="83">
        <f t="shared" si="1"/>
        <v>1.0825</v>
      </c>
      <c r="K62" s="2" t="s">
        <v>1578</v>
      </c>
    </row>
    <row r="63" spans="2:11" ht="29.25" customHeight="1" x14ac:dyDescent="0.2">
      <c r="B63" s="62">
        <v>7898963594246</v>
      </c>
      <c r="C63" s="14" t="s">
        <v>1152</v>
      </c>
      <c r="D63" s="56" t="s">
        <v>1153</v>
      </c>
      <c r="E63" s="57">
        <v>0</v>
      </c>
      <c r="F63" s="57">
        <v>0</v>
      </c>
      <c r="G63" s="45">
        <v>66</v>
      </c>
      <c r="H63" s="66">
        <v>138.9</v>
      </c>
      <c r="I63" s="43">
        <f t="shared" si="0"/>
        <v>0.52483801295896337</v>
      </c>
      <c r="J63" s="44">
        <f t="shared" si="1"/>
        <v>1.1045454545454545</v>
      </c>
    </row>
    <row r="64" spans="2:11" ht="29.25" customHeight="1" x14ac:dyDescent="0.2">
      <c r="B64" s="62">
        <v>7898963594253</v>
      </c>
      <c r="C64" s="14" t="s">
        <v>1159</v>
      </c>
      <c r="D64" s="56" t="s">
        <v>1153</v>
      </c>
      <c r="E64" s="57">
        <v>0</v>
      </c>
      <c r="F64" s="57">
        <v>0</v>
      </c>
      <c r="G64" s="45">
        <v>94</v>
      </c>
      <c r="H64" s="66">
        <v>188.9</v>
      </c>
      <c r="I64" s="43">
        <f t="shared" si="0"/>
        <v>0.50238221281101114</v>
      </c>
      <c r="J64" s="44">
        <f t="shared" si="1"/>
        <v>1.0095744680851064</v>
      </c>
    </row>
    <row r="65" spans="2:11" ht="29.25" customHeight="1" x14ac:dyDescent="0.2">
      <c r="B65" s="62">
        <v>7898963594260</v>
      </c>
      <c r="C65" s="14" t="s">
        <v>1164</v>
      </c>
      <c r="D65" s="56" t="s">
        <v>1153</v>
      </c>
      <c r="E65" s="57">
        <v>0</v>
      </c>
      <c r="F65" s="57">
        <v>0</v>
      </c>
      <c r="G65" s="45">
        <v>118</v>
      </c>
      <c r="H65" s="66">
        <v>236.9</v>
      </c>
      <c r="I65" s="43">
        <f t="shared" si="0"/>
        <v>0.50189953566905876</v>
      </c>
      <c r="J65" s="44">
        <f t="shared" si="1"/>
        <v>1.0076271186440677</v>
      </c>
    </row>
    <row r="66" spans="2:11" ht="29.25" customHeight="1" x14ac:dyDescent="0.2">
      <c r="B66" s="76" t="s">
        <v>1149</v>
      </c>
      <c r="C66" s="84" t="s">
        <v>1150</v>
      </c>
      <c r="D66" s="78" t="s">
        <v>1151</v>
      </c>
      <c r="E66" s="79">
        <v>0</v>
      </c>
      <c r="F66" s="79">
        <v>0</v>
      </c>
      <c r="G66" s="80">
        <v>60</v>
      </c>
      <c r="H66" s="81">
        <v>138.9</v>
      </c>
      <c r="I66" s="82">
        <f t="shared" si="0"/>
        <v>0.56803455723542118</v>
      </c>
      <c r="J66" s="83">
        <f t="shared" si="1"/>
        <v>1.3149999999999999</v>
      </c>
      <c r="K66" s="2" t="s">
        <v>1578</v>
      </c>
    </row>
    <row r="67" spans="2:11" ht="29.25" customHeight="1" x14ac:dyDescent="0.2">
      <c r="B67" s="76" t="s">
        <v>1162</v>
      </c>
      <c r="C67" s="84" t="s">
        <v>1163</v>
      </c>
      <c r="D67" s="78" t="s">
        <v>1151</v>
      </c>
      <c r="E67" s="79">
        <v>0</v>
      </c>
      <c r="F67" s="79">
        <v>0</v>
      </c>
      <c r="G67" s="80">
        <v>85.5</v>
      </c>
      <c r="H67" s="81">
        <v>188.9</v>
      </c>
      <c r="I67" s="82">
        <f t="shared" si="0"/>
        <v>0.54737956590788772</v>
      </c>
      <c r="J67" s="83">
        <f t="shared" si="1"/>
        <v>1.2093567251461987</v>
      </c>
      <c r="K67" s="2" t="s">
        <v>1578</v>
      </c>
    </row>
    <row r="68" spans="2:11" ht="29.25" customHeight="1" x14ac:dyDescent="0.2">
      <c r="B68" s="76" t="s">
        <v>1157</v>
      </c>
      <c r="C68" s="84" t="s">
        <v>1158</v>
      </c>
      <c r="D68" s="78" t="s">
        <v>1151</v>
      </c>
      <c r="E68" s="79">
        <v>0</v>
      </c>
      <c r="F68" s="79">
        <v>0</v>
      </c>
      <c r="G68" s="80">
        <v>108</v>
      </c>
      <c r="H68" s="81">
        <v>226.9</v>
      </c>
      <c r="I68" s="82">
        <f t="shared" si="0"/>
        <v>0.52401939180255619</v>
      </c>
      <c r="J68" s="83">
        <f t="shared" si="1"/>
        <v>1.1009259259259259</v>
      </c>
      <c r="K68" s="2" t="s">
        <v>1578</v>
      </c>
    </row>
    <row r="69" spans="2:11" ht="29.25" customHeight="1" x14ac:dyDescent="0.2">
      <c r="B69" s="76" t="s">
        <v>1165</v>
      </c>
      <c r="C69" s="84" t="s">
        <v>1166</v>
      </c>
      <c r="D69" s="78" t="s">
        <v>1154</v>
      </c>
      <c r="E69" s="79">
        <v>0</v>
      </c>
      <c r="F69" s="79">
        <v>0</v>
      </c>
      <c r="G69" s="80">
        <v>60</v>
      </c>
      <c r="H69" s="81">
        <v>138.9</v>
      </c>
      <c r="I69" s="82">
        <f t="shared" si="0"/>
        <v>0.56803455723542118</v>
      </c>
      <c r="J69" s="83">
        <f t="shared" si="1"/>
        <v>1.3149999999999999</v>
      </c>
      <c r="K69" s="2" t="s">
        <v>1578</v>
      </c>
    </row>
    <row r="70" spans="2:11" ht="29.25" customHeight="1" x14ac:dyDescent="0.2">
      <c r="B70" s="76" t="s">
        <v>1155</v>
      </c>
      <c r="C70" s="84" t="s">
        <v>1156</v>
      </c>
      <c r="D70" s="78" t="s">
        <v>1154</v>
      </c>
      <c r="E70" s="79">
        <v>0</v>
      </c>
      <c r="F70" s="79">
        <v>0</v>
      </c>
      <c r="G70" s="80">
        <v>85.5</v>
      </c>
      <c r="H70" s="81">
        <v>188.9</v>
      </c>
      <c r="I70" s="82">
        <f t="shared" si="0"/>
        <v>0.54737956590788772</v>
      </c>
      <c r="J70" s="83">
        <f t="shared" si="1"/>
        <v>1.2093567251461987</v>
      </c>
      <c r="K70" s="2" t="s">
        <v>1578</v>
      </c>
    </row>
    <row r="71" spans="2:11" ht="29.25" customHeight="1" x14ac:dyDescent="0.2">
      <c r="B71" s="76" t="s">
        <v>1160</v>
      </c>
      <c r="C71" s="84" t="s">
        <v>1161</v>
      </c>
      <c r="D71" s="78" t="s">
        <v>1154</v>
      </c>
      <c r="E71" s="79">
        <v>0</v>
      </c>
      <c r="F71" s="79">
        <v>0</v>
      </c>
      <c r="G71" s="80">
        <v>108</v>
      </c>
      <c r="H71" s="81">
        <v>226.9</v>
      </c>
      <c r="I71" s="82">
        <f t="shared" ref="I71:I134" si="2">1-G71/H71</f>
        <v>0.52401939180255619</v>
      </c>
      <c r="J71" s="83">
        <f t="shared" ref="J71:J134" si="3">H71/G71-1</f>
        <v>1.1009259259259259</v>
      </c>
      <c r="K71" s="2" t="s">
        <v>1578</v>
      </c>
    </row>
    <row r="72" spans="2:11" ht="29.25" customHeight="1" x14ac:dyDescent="0.2">
      <c r="B72" s="85" t="s">
        <v>1244</v>
      </c>
      <c r="C72" s="86" t="s">
        <v>1245</v>
      </c>
      <c r="D72" s="87" t="s">
        <v>1246</v>
      </c>
      <c r="E72" s="79">
        <v>0</v>
      </c>
      <c r="F72" s="79">
        <v>0</v>
      </c>
      <c r="G72" s="80">
        <v>60</v>
      </c>
      <c r="H72" s="81">
        <v>138.9</v>
      </c>
      <c r="I72" s="82">
        <f t="shared" si="2"/>
        <v>0.56803455723542118</v>
      </c>
      <c r="J72" s="83">
        <f t="shared" si="3"/>
        <v>1.3149999999999999</v>
      </c>
      <c r="K72" s="2" t="s">
        <v>1578</v>
      </c>
    </row>
    <row r="73" spans="2:11" ht="29.25" customHeight="1" x14ac:dyDescent="0.2">
      <c r="B73" s="85" t="s">
        <v>1247</v>
      </c>
      <c r="C73" s="86" t="s">
        <v>1248</v>
      </c>
      <c r="D73" s="87" t="s">
        <v>1246</v>
      </c>
      <c r="E73" s="79">
        <v>0</v>
      </c>
      <c r="F73" s="79">
        <v>0</v>
      </c>
      <c r="G73" s="80">
        <v>85.5</v>
      </c>
      <c r="H73" s="81">
        <v>188.9</v>
      </c>
      <c r="I73" s="82">
        <f t="shared" si="2"/>
        <v>0.54737956590788772</v>
      </c>
      <c r="J73" s="83">
        <f t="shared" si="3"/>
        <v>1.2093567251461987</v>
      </c>
      <c r="K73" s="2" t="s">
        <v>1578</v>
      </c>
    </row>
    <row r="74" spans="2:11" ht="29.25" customHeight="1" x14ac:dyDescent="0.2">
      <c r="B74" s="85" t="s">
        <v>1249</v>
      </c>
      <c r="C74" s="86" t="s">
        <v>1250</v>
      </c>
      <c r="D74" s="87" t="s">
        <v>1246</v>
      </c>
      <c r="E74" s="79">
        <v>0</v>
      </c>
      <c r="F74" s="79">
        <v>0</v>
      </c>
      <c r="G74" s="80">
        <v>108</v>
      </c>
      <c r="H74" s="81">
        <v>226.9</v>
      </c>
      <c r="I74" s="82">
        <f t="shared" si="2"/>
        <v>0.52401939180255619</v>
      </c>
      <c r="J74" s="83">
        <f t="shared" si="3"/>
        <v>1.1009259259259259</v>
      </c>
      <c r="K74" s="2" t="s">
        <v>1578</v>
      </c>
    </row>
    <row r="75" spans="2:11" ht="29.25" customHeight="1" x14ac:dyDescent="0.2">
      <c r="B75" s="85" t="s">
        <v>1251</v>
      </c>
      <c r="C75" s="86" t="s">
        <v>1252</v>
      </c>
      <c r="D75" s="87" t="s">
        <v>1253</v>
      </c>
      <c r="E75" s="79">
        <v>0</v>
      </c>
      <c r="F75" s="79">
        <v>0</v>
      </c>
      <c r="G75" s="80">
        <v>60</v>
      </c>
      <c r="H75" s="81">
        <v>138.9</v>
      </c>
      <c r="I75" s="82">
        <f t="shared" si="2"/>
        <v>0.56803455723542118</v>
      </c>
      <c r="J75" s="83">
        <f t="shared" si="3"/>
        <v>1.3149999999999999</v>
      </c>
      <c r="K75" s="2" t="s">
        <v>1578</v>
      </c>
    </row>
    <row r="76" spans="2:11" ht="29.25" customHeight="1" x14ac:dyDescent="0.2">
      <c r="B76" s="85" t="s">
        <v>1254</v>
      </c>
      <c r="C76" s="86" t="s">
        <v>1255</v>
      </c>
      <c r="D76" s="87" t="s">
        <v>1253</v>
      </c>
      <c r="E76" s="79">
        <v>0</v>
      </c>
      <c r="F76" s="79">
        <v>0</v>
      </c>
      <c r="G76" s="80">
        <v>85.5</v>
      </c>
      <c r="H76" s="81">
        <v>188.9</v>
      </c>
      <c r="I76" s="82">
        <f t="shared" si="2"/>
        <v>0.54737956590788772</v>
      </c>
      <c r="J76" s="83">
        <f t="shared" si="3"/>
        <v>1.2093567251461987</v>
      </c>
      <c r="K76" s="2" t="s">
        <v>1578</v>
      </c>
    </row>
    <row r="77" spans="2:11" ht="29.25" customHeight="1" x14ac:dyDescent="0.2">
      <c r="B77" s="85" t="s">
        <v>1256</v>
      </c>
      <c r="C77" s="86" t="s">
        <v>1257</v>
      </c>
      <c r="D77" s="87" t="s">
        <v>1253</v>
      </c>
      <c r="E77" s="79">
        <v>0</v>
      </c>
      <c r="F77" s="79">
        <v>0</v>
      </c>
      <c r="G77" s="80">
        <v>108</v>
      </c>
      <c r="H77" s="81">
        <v>226.9</v>
      </c>
      <c r="I77" s="82">
        <f t="shared" si="2"/>
        <v>0.52401939180255619</v>
      </c>
      <c r="J77" s="83">
        <f t="shared" si="3"/>
        <v>1.1009259259259259</v>
      </c>
      <c r="K77" s="2" t="s">
        <v>1578</v>
      </c>
    </row>
    <row r="78" spans="2:11" ht="29.25" customHeight="1" x14ac:dyDescent="0.2">
      <c r="B78" s="85" t="s">
        <v>1258</v>
      </c>
      <c r="C78" s="86" t="s">
        <v>1259</v>
      </c>
      <c r="D78" s="87" t="s">
        <v>1260</v>
      </c>
      <c r="E78" s="79">
        <v>0</v>
      </c>
      <c r="F78" s="79">
        <v>0</v>
      </c>
      <c r="G78" s="80">
        <v>60</v>
      </c>
      <c r="H78" s="81">
        <v>138.9</v>
      </c>
      <c r="I78" s="82">
        <f t="shared" si="2"/>
        <v>0.56803455723542118</v>
      </c>
      <c r="J78" s="83">
        <f t="shared" si="3"/>
        <v>1.3149999999999999</v>
      </c>
      <c r="K78" s="2" t="s">
        <v>1578</v>
      </c>
    </row>
    <row r="79" spans="2:11" ht="29.25" customHeight="1" x14ac:dyDescent="0.2">
      <c r="B79" s="85" t="s">
        <v>1261</v>
      </c>
      <c r="C79" s="86" t="s">
        <v>1262</v>
      </c>
      <c r="D79" s="87" t="s">
        <v>1260</v>
      </c>
      <c r="E79" s="79">
        <v>0</v>
      </c>
      <c r="F79" s="79">
        <v>0</v>
      </c>
      <c r="G79" s="80">
        <v>85.5</v>
      </c>
      <c r="H79" s="81">
        <v>188.9</v>
      </c>
      <c r="I79" s="82">
        <f t="shared" si="2"/>
        <v>0.54737956590788772</v>
      </c>
      <c r="J79" s="83">
        <f t="shared" si="3"/>
        <v>1.2093567251461987</v>
      </c>
      <c r="K79" s="2" t="s">
        <v>1578</v>
      </c>
    </row>
    <row r="80" spans="2:11" ht="29.25" customHeight="1" x14ac:dyDescent="0.2">
      <c r="B80" s="85" t="s">
        <v>1263</v>
      </c>
      <c r="C80" s="86" t="s">
        <v>1264</v>
      </c>
      <c r="D80" s="87" t="s">
        <v>1260</v>
      </c>
      <c r="E80" s="79">
        <v>0</v>
      </c>
      <c r="F80" s="79">
        <v>0</v>
      </c>
      <c r="G80" s="80">
        <v>108</v>
      </c>
      <c r="H80" s="81">
        <v>226.9</v>
      </c>
      <c r="I80" s="82">
        <f t="shared" si="2"/>
        <v>0.52401939180255619</v>
      </c>
      <c r="J80" s="83">
        <f t="shared" si="3"/>
        <v>1.1009259259259259</v>
      </c>
      <c r="K80" s="2" t="s">
        <v>1578</v>
      </c>
    </row>
    <row r="81" spans="2:11" ht="29.25" customHeight="1" x14ac:dyDescent="0.2">
      <c r="B81" s="85" t="s">
        <v>1265</v>
      </c>
      <c r="C81" s="86" t="s">
        <v>1266</v>
      </c>
      <c r="D81" s="87"/>
      <c r="E81" s="79">
        <v>0</v>
      </c>
      <c r="F81" s="79">
        <v>0</v>
      </c>
      <c r="G81" s="80">
        <v>36.5</v>
      </c>
      <c r="H81" s="81">
        <v>74.900000000000006</v>
      </c>
      <c r="I81" s="82">
        <f t="shared" si="2"/>
        <v>0.51268357810413889</v>
      </c>
      <c r="J81" s="83">
        <f t="shared" si="3"/>
        <v>1.0520547945205481</v>
      </c>
      <c r="K81" s="2" t="s">
        <v>1578</v>
      </c>
    </row>
    <row r="82" spans="2:11" ht="29.25" customHeight="1" x14ac:dyDescent="0.2">
      <c r="B82" s="85" t="s">
        <v>1267</v>
      </c>
      <c r="C82" s="86" t="s">
        <v>1268</v>
      </c>
      <c r="D82" s="87"/>
      <c r="E82" s="79">
        <v>0</v>
      </c>
      <c r="F82" s="79">
        <v>0</v>
      </c>
      <c r="G82" s="80">
        <v>38.5</v>
      </c>
      <c r="H82" s="81">
        <v>78.900000000000006</v>
      </c>
      <c r="I82" s="82">
        <f t="shared" si="2"/>
        <v>0.5120405576679341</v>
      </c>
      <c r="J82" s="83">
        <f t="shared" si="3"/>
        <v>1.0493506493506497</v>
      </c>
      <c r="K82" s="2" t="s">
        <v>1578</v>
      </c>
    </row>
    <row r="83" spans="2:11" ht="29.25" customHeight="1" x14ac:dyDescent="0.2">
      <c r="B83" s="85" t="s">
        <v>1269</v>
      </c>
      <c r="C83" s="86" t="s">
        <v>1270</v>
      </c>
      <c r="D83" s="87"/>
      <c r="E83" s="79">
        <v>0</v>
      </c>
      <c r="F83" s="79">
        <v>0</v>
      </c>
      <c r="G83" s="80">
        <v>40.5</v>
      </c>
      <c r="H83" s="81">
        <v>82.9</v>
      </c>
      <c r="I83" s="82">
        <f t="shared" si="2"/>
        <v>0.51145958986730999</v>
      </c>
      <c r="J83" s="83">
        <f t="shared" si="3"/>
        <v>1.0469135802469136</v>
      </c>
      <c r="K83" s="2" t="s">
        <v>1578</v>
      </c>
    </row>
    <row r="84" spans="2:11" ht="29.25" customHeight="1" x14ac:dyDescent="0.2">
      <c r="B84" s="85" t="s">
        <v>1271</v>
      </c>
      <c r="C84" s="86" t="s">
        <v>1272</v>
      </c>
      <c r="D84" s="87"/>
      <c r="E84" s="79">
        <v>0</v>
      </c>
      <c r="F84" s="79">
        <v>0</v>
      </c>
      <c r="G84" s="80">
        <v>42.5</v>
      </c>
      <c r="H84" s="81">
        <v>86.9</v>
      </c>
      <c r="I84" s="82">
        <f t="shared" si="2"/>
        <v>0.51093210586881477</v>
      </c>
      <c r="J84" s="83">
        <f t="shared" si="3"/>
        <v>1.0447058823529414</v>
      </c>
      <c r="K84" s="2" t="s">
        <v>1578</v>
      </c>
    </row>
    <row r="85" spans="2:11" ht="29.25" customHeight="1" x14ac:dyDescent="0.2">
      <c r="B85" s="85" t="s">
        <v>1273</v>
      </c>
      <c r="C85" s="86" t="s">
        <v>1274</v>
      </c>
      <c r="D85" s="87"/>
      <c r="E85" s="79">
        <v>0</v>
      </c>
      <c r="F85" s="79">
        <v>0</v>
      </c>
      <c r="G85" s="80">
        <v>44.5</v>
      </c>
      <c r="H85" s="81">
        <v>90.9</v>
      </c>
      <c r="I85" s="82">
        <f t="shared" si="2"/>
        <v>0.51045104510451056</v>
      </c>
      <c r="J85" s="83">
        <f t="shared" si="3"/>
        <v>1.0426966292134834</v>
      </c>
      <c r="K85" s="2" t="s">
        <v>1578</v>
      </c>
    </row>
    <row r="86" spans="2:11" ht="29.25" customHeight="1" x14ac:dyDescent="0.2">
      <c r="B86" s="85" t="s">
        <v>1275</v>
      </c>
      <c r="C86" s="86" t="s">
        <v>1276</v>
      </c>
      <c r="D86" s="87"/>
      <c r="E86" s="79">
        <v>0</v>
      </c>
      <c r="F86" s="79">
        <v>0</v>
      </c>
      <c r="G86" s="80">
        <v>38.5</v>
      </c>
      <c r="H86" s="81">
        <v>78.900000000000006</v>
      </c>
      <c r="I86" s="82">
        <f t="shared" si="2"/>
        <v>0.5120405576679341</v>
      </c>
      <c r="J86" s="83">
        <f t="shared" si="3"/>
        <v>1.0493506493506497</v>
      </c>
      <c r="K86" s="2" t="s">
        <v>1578</v>
      </c>
    </row>
    <row r="87" spans="2:11" ht="29.25" customHeight="1" x14ac:dyDescent="0.2">
      <c r="B87" s="85" t="s">
        <v>1277</v>
      </c>
      <c r="C87" s="86" t="s">
        <v>1278</v>
      </c>
      <c r="D87" s="87"/>
      <c r="E87" s="79">
        <v>0</v>
      </c>
      <c r="F87" s="79">
        <v>0</v>
      </c>
      <c r="G87" s="80">
        <v>40.5</v>
      </c>
      <c r="H87" s="81">
        <v>82.9</v>
      </c>
      <c r="I87" s="82">
        <f t="shared" si="2"/>
        <v>0.51145958986730999</v>
      </c>
      <c r="J87" s="83">
        <f t="shared" si="3"/>
        <v>1.0469135802469136</v>
      </c>
      <c r="K87" s="2" t="s">
        <v>1578</v>
      </c>
    </row>
    <row r="88" spans="2:11" ht="29.25" customHeight="1" x14ac:dyDescent="0.2">
      <c r="B88" s="85" t="s">
        <v>1279</v>
      </c>
      <c r="C88" s="86" t="s">
        <v>1280</v>
      </c>
      <c r="D88" s="87"/>
      <c r="E88" s="79">
        <v>0</v>
      </c>
      <c r="F88" s="79">
        <v>0</v>
      </c>
      <c r="G88" s="80">
        <v>42.5</v>
      </c>
      <c r="H88" s="81">
        <v>86.9</v>
      </c>
      <c r="I88" s="82">
        <f t="shared" si="2"/>
        <v>0.51093210586881477</v>
      </c>
      <c r="J88" s="83">
        <f t="shared" si="3"/>
        <v>1.0447058823529414</v>
      </c>
      <c r="K88" s="2" t="s">
        <v>1578</v>
      </c>
    </row>
    <row r="89" spans="2:11" ht="29.25" customHeight="1" x14ac:dyDescent="0.2">
      <c r="B89" s="85" t="s">
        <v>1281</v>
      </c>
      <c r="C89" s="86" t="s">
        <v>1282</v>
      </c>
      <c r="D89" s="87"/>
      <c r="E89" s="79">
        <v>0</v>
      </c>
      <c r="F89" s="79">
        <v>0</v>
      </c>
      <c r="G89" s="80">
        <v>44.5</v>
      </c>
      <c r="H89" s="81">
        <v>90.9</v>
      </c>
      <c r="I89" s="82">
        <f t="shared" si="2"/>
        <v>0.51045104510451056</v>
      </c>
      <c r="J89" s="83">
        <f t="shared" si="3"/>
        <v>1.0426966292134834</v>
      </c>
      <c r="K89" s="2" t="s">
        <v>1578</v>
      </c>
    </row>
    <row r="90" spans="2:11" ht="29.25" customHeight="1" x14ac:dyDescent="0.2">
      <c r="B90" s="85" t="s">
        <v>1283</v>
      </c>
      <c r="C90" s="86" t="s">
        <v>1284</v>
      </c>
      <c r="D90" s="87"/>
      <c r="E90" s="79">
        <v>0</v>
      </c>
      <c r="F90" s="79">
        <v>0</v>
      </c>
      <c r="G90" s="80">
        <v>46.5</v>
      </c>
      <c r="H90" s="81">
        <v>94.9</v>
      </c>
      <c r="I90" s="82">
        <f t="shared" si="2"/>
        <v>0.51001053740779767</v>
      </c>
      <c r="J90" s="83">
        <f t="shared" si="3"/>
        <v>1.0408602150537636</v>
      </c>
      <c r="K90" s="2" t="s">
        <v>1578</v>
      </c>
    </row>
    <row r="91" spans="2:11" ht="29.25" customHeight="1" x14ac:dyDescent="0.2">
      <c r="B91" s="85" t="s">
        <v>1285</v>
      </c>
      <c r="C91" s="86" t="s">
        <v>1286</v>
      </c>
      <c r="D91" s="87"/>
      <c r="E91" s="79">
        <v>0</v>
      </c>
      <c r="F91" s="79">
        <v>0</v>
      </c>
      <c r="G91" s="80">
        <v>31.5</v>
      </c>
      <c r="H91" s="81">
        <v>63.9</v>
      </c>
      <c r="I91" s="82">
        <f t="shared" si="2"/>
        <v>0.50704225352112675</v>
      </c>
      <c r="J91" s="83">
        <f t="shared" si="3"/>
        <v>1.0285714285714285</v>
      </c>
      <c r="K91" s="2" t="s">
        <v>1578</v>
      </c>
    </row>
    <row r="92" spans="2:11" ht="29.25" customHeight="1" x14ac:dyDescent="0.2">
      <c r="B92" s="85" t="s">
        <v>1287</v>
      </c>
      <c r="C92" s="86" t="s">
        <v>1288</v>
      </c>
      <c r="D92" s="87"/>
      <c r="E92" s="79">
        <v>0</v>
      </c>
      <c r="F92" s="79">
        <v>0</v>
      </c>
      <c r="G92" s="80">
        <v>33.5</v>
      </c>
      <c r="H92" s="81">
        <v>67.900000000000006</v>
      </c>
      <c r="I92" s="82">
        <f t="shared" si="2"/>
        <v>0.50662739322533135</v>
      </c>
      <c r="J92" s="83">
        <f t="shared" si="3"/>
        <v>1.0268656716417914</v>
      </c>
      <c r="K92" s="2" t="s">
        <v>1578</v>
      </c>
    </row>
    <row r="93" spans="2:11" ht="29.25" customHeight="1" x14ac:dyDescent="0.2">
      <c r="B93" s="85" t="s">
        <v>1289</v>
      </c>
      <c r="C93" s="86" t="s">
        <v>1290</v>
      </c>
      <c r="D93" s="87"/>
      <c r="E93" s="79">
        <v>0</v>
      </c>
      <c r="F93" s="79">
        <v>0</v>
      </c>
      <c r="G93" s="80">
        <v>35.5</v>
      </c>
      <c r="H93" s="81">
        <v>71.900000000000006</v>
      </c>
      <c r="I93" s="82">
        <f t="shared" si="2"/>
        <v>0.50625869262865097</v>
      </c>
      <c r="J93" s="83">
        <f t="shared" si="3"/>
        <v>1.0253521126760563</v>
      </c>
      <c r="K93" s="2" t="s">
        <v>1578</v>
      </c>
    </row>
    <row r="94" spans="2:11" ht="29.25" customHeight="1" x14ac:dyDescent="0.2">
      <c r="B94" s="85" t="s">
        <v>1291</v>
      </c>
      <c r="C94" s="86" t="s">
        <v>1292</v>
      </c>
      <c r="D94" s="87"/>
      <c r="E94" s="79">
        <v>0</v>
      </c>
      <c r="F94" s="79">
        <v>0</v>
      </c>
      <c r="G94" s="80">
        <v>37.5</v>
      </c>
      <c r="H94" s="81">
        <v>75.900000000000006</v>
      </c>
      <c r="I94" s="82">
        <f t="shared" si="2"/>
        <v>0.50592885375494068</v>
      </c>
      <c r="J94" s="83">
        <f t="shared" si="3"/>
        <v>1.024</v>
      </c>
      <c r="K94" s="2" t="s">
        <v>1578</v>
      </c>
    </row>
    <row r="95" spans="2:11" ht="29.25" customHeight="1" x14ac:dyDescent="0.2">
      <c r="B95" s="85" t="s">
        <v>1293</v>
      </c>
      <c r="C95" s="86" t="s">
        <v>1294</v>
      </c>
      <c r="D95" s="87"/>
      <c r="E95" s="79">
        <v>0</v>
      </c>
      <c r="F95" s="79">
        <v>0</v>
      </c>
      <c r="G95" s="80">
        <v>39.5</v>
      </c>
      <c r="H95" s="81">
        <v>80.900000000000006</v>
      </c>
      <c r="I95" s="82">
        <f t="shared" si="2"/>
        <v>0.51174289245982696</v>
      </c>
      <c r="J95" s="83">
        <f t="shared" si="3"/>
        <v>1.0481012658227851</v>
      </c>
      <c r="K95" s="2" t="s">
        <v>1578</v>
      </c>
    </row>
    <row r="96" spans="2:11" ht="29.25" customHeight="1" x14ac:dyDescent="0.2">
      <c r="B96" s="85" t="s">
        <v>1295</v>
      </c>
      <c r="C96" s="86" t="s">
        <v>1296</v>
      </c>
      <c r="D96" s="87"/>
      <c r="E96" s="79">
        <v>0</v>
      </c>
      <c r="F96" s="79">
        <v>0</v>
      </c>
      <c r="G96" s="80">
        <v>31.5</v>
      </c>
      <c r="H96" s="81">
        <v>63.9</v>
      </c>
      <c r="I96" s="82">
        <f t="shared" si="2"/>
        <v>0.50704225352112675</v>
      </c>
      <c r="J96" s="83">
        <f t="shared" si="3"/>
        <v>1.0285714285714285</v>
      </c>
      <c r="K96" s="2" t="s">
        <v>1578</v>
      </c>
    </row>
    <row r="97" spans="2:11" ht="24.75" customHeight="1" x14ac:dyDescent="0.2">
      <c r="B97" s="85" t="s">
        <v>1297</v>
      </c>
      <c r="C97" s="86" t="s">
        <v>1298</v>
      </c>
      <c r="D97" s="87"/>
      <c r="E97" s="79">
        <v>0</v>
      </c>
      <c r="F97" s="79">
        <v>0</v>
      </c>
      <c r="G97" s="80">
        <v>33.5</v>
      </c>
      <c r="H97" s="81">
        <v>67.900000000000006</v>
      </c>
      <c r="I97" s="82">
        <f t="shared" si="2"/>
        <v>0.50662739322533135</v>
      </c>
      <c r="J97" s="83">
        <f t="shared" si="3"/>
        <v>1.0268656716417914</v>
      </c>
      <c r="K97" s="2" t="s">
        <v>1578</v>
      </c>
    </row>
    <row r="98" spans="2:11" ht="24.75" customHeight="1" x14ac:dyDescent="0.2">
      <c r="B98" s="85" t="s">
        <v>1299</v>
      </c>
      <c r="C98" s="86" t="s">
        <v>1300</v>
      </c>
      <c r="D98" s="87"/>
      <c r="E98" s="79">
        <v>0</v>
      </c>
      <c r="F98" s="79">
        <v>0</v>
      </c>
      <c r="G98" s="80">
        <v>35.5</v>
      </c>
      <c r="H98" s="81">
        <v>71.900000000000006</v>
      </c>
      <c r="I98" s="82">
        <f t="shared" si="2"/>
        <v>0.50625869262865097</v>
      </c>
      <c r="J98" s="83">
        <f t="shared" si="3"/>
        <v>1.0253521126760563</v>
      </c>
      <c r="K98" s="2" t="s">
        <v>1578</v>
      </c>
    </row>
    <row r="99" spans="2:11" ht="24.75" customHeight="1" x14ac:dyDescent="0.2">
      <c r="B99" s="85" t="s">
        <v>1301</v>
      </c>
      <c r="C99" s="86" t="s">
        <v>1302</v>
      </c>
      <c r="D99" s="87"/>
      <c r="E99" s="79">
        <v>0</v>
      </c>
      <c r="F99" s="79">
        <v>0</v>
      </c>
      <c r="G99" s="80">
        <v>37.5</v>
      </c>
      <c r="H99" s="81">
        <v>75.900000000000006</v>
      </c>
      <c r="I99" s="82">
        <f t="shared" si="2"/>
        <v>0.50592885375494068</v>
      </c>
      <c r="J99" s="83">
        <f t="shared" si="3"/>
        <v>1.024</v>
      </c>
      <c r="K99" s="2" t="s">
        <v>1578</v>
      </c>
    </row>
    <row r="100" spans="2:11" ht="24.75" customHeight="1" x14ac:dyDescent="0.2">
      <c r="B100" s="85" t="s">
        <v>1303</v>
      </c>
      <c r="C100" s="86" t="s">
        <v>1304</v>
      </c>
      <c r="D100" s="87"/>
      <c r="E100" s="79">
        <v>0</v>
      </c>
      <c r="F100" s="79">
        <v>0</v>
      </c>
      <c r="G100" s="80">
        <v>39.5</v>
      </c>
      <c r="H100" s="81">
        <v>80.900000000000006</v>
      </c>
      <c r="I100" s="82">
        <f t="shared" si="2"/>
        <v>0.51174289245982696</v>
      </c>
      <c r="J100" s="83">
        <f t="shared" si="3"/>
        <v>1.0481012658227851</v>
      </c>
      <c r="K100" s="2" t="s">
        <v>1578</v>
      </c>
    </row>
    <row r="101" spans="2:11" ht="24.75" customHeight="1" x14ac:dyDescent="0.2">
      <c r="B101" s="85" t="s">
        <v>1305</v>
      </c>
      <c r="C101" s="86" t="s">
        <v>1306</v>
      </c>
      <c r="D101" s="87"/>
      <c r="E101" s="79">
        <v>0</v>
      </c>
      <c r="F101" s="79">
        <v>0</v>
      </c>
      <c r="G101" s="80">
        <v>25.5</v>
      </c>
      <c r="H101" s="81">
        <v>51.9</v>
      </c>
      <c r="I101" s="82">
        <f t="shared" si="2"/>
        <v>0.50867052023121384</v>
      </c>
      <c r="J101" s="83">
        <f t="shared" si="3"/>
        <v>1.0352941176470587</v>
      </c>
      <c r="K101" s="2" t="s">
        <v>1578</v>
      </c>
    </row>
    <row r="102" spans="2:11" ht="24.75" customHeight="1" x14ac:dyDescent="0.2">
      <c r="B102" s="85" t="s">
        <v>1307</v>
      </c>
      <c r="C102" s="86" t="s">
        <v>1308</v>
      </c>
      <c r="D102" s="87"/>
      <c r="E102" s="79">
        <v>0</v>
      </c>
      <c r="F102" s="79">
        <v>0</v>
      </c>
      <c r="G102" s="80">
        <v>27.5</v>
      </c>
      <c r="H102" s="81">
        <v>55.9</v>
      </c>
      <c r="I102" s="82">
        <f t="shared" si="2"/>
        <v>0.50805008944543828</v>
      </c>
      <c r="J102" s="83">
        <f t="shared" si="3"/>
        <v>1.0327272727272727</v>
      </c>
      <c r="K102" s="2" t="s">
        <v>1578</v>
      </c>
    </row>
    <row r="103" spans="2:11" ht="24.75" customHeight="1" x14ac:dyDescent="0.2">
      <c r="B103" s="85" t="s">
        <v>1309</v>
      </c>
      <c r="C103" s="86" t="s">
        <v>1310</v>
      </c>
      <c r="D103" s="87"/>
      <c r="E103" s="79">
        <v>0</v>
      </c>
      <c r="F103" s="79">
        <v>0</v>
      </c>
      <c r="G103" s="80">
        <v>29.5</v>
      </c>
      <c r="H103" s="81">
        <v>59.9</v>
      </c>
      <c r="I103" s="82">
        <f t="shared" si="2"/>
        <v>0.50751252086811349</v>
      </c>
      <c r="J103" s="83">
        <f t="shared" si="3"/>
        <v>1.0305084745762709</v>
      </c>
      <c r="K103" s="2" t="s">
        <v>1578</v>
      </c>
    </row>
    <row r="104" spans="2:11" ht="24.75" customHeight="1" x14ac:dyDescent="0.2">
      <c r="B104" s="85" t="s">
        <v>1311</v>
      </c>
      <c r="C104" s="86" t="s">
        <v>1312</v>
      </c>
      <c r="D104" s="87"/>
      <c r="E104" s="79">
        <v>0</v>
      </c>
      <c r="F104" s="79">
        <v>0</v>
      </c>
      <c r="G104" s="80">
        <v>31.5</v>
      </c>
      <c r="H104" s="81">
        <v>63.9</v>
      </c>
      <c r="I104" s="82">
        <f t="shared" si="2"/>
        <v>0.50704225352112675</v>
      </c>
      <c r="J104" s="83">
        <f t="shared" si="3"/>
        <v>1.0285714285714285</v>
      </c>
      <c r="K104" s="2" t="s">
        <v>1578</v>
      </c>
    </row>
    <row r="105" spans="2:11" ht="24.75" customHeight="1" x14ac:dyDescent="0.2">
      <c r="B105" s="85" t="s">
        <v>1313</v>
      </c>
      <c r="C105" s="86" t="s">
        <v>1314</v>
      </c>
      <c r="D105" s="87"/>
      <c r="E105" s="79">
        <v>0</v>
      </c>
      <c r="F105" s="79">
        <v>0</v>
      </c>
      <c r="G105" s="80">
        <v>33.5</v>
      </c>
      <c r="H105" s="81">
        <v>67.900000000000006</v>
      </c>
      <c r="I105" s="82">
        <f t="shared" si="2"/>
        <v>0.50662739322533135</v>
      </c>
      <c r="J105" s="83">
        <f t="shared" si="3"/>
        <v>1.0268656716417914</v>
      </c>
      <c r="K105" s="2" t="s">
        <v>1578</v>
      </c>
    </row>
    <row r="106" spans="2:11" ht="24.75" customHeight="1" x14ac:dyDescent="0.2">
      <c r="B106" s="85" t="s">
        <v>1315</v>
      </c>
      <c r="C106" s="86" t="s">
        <v>1316</v>
      </c>
      <c r="D106" s="87"/>
      <c r="E106" s="79">
        <v>0</v>
      </c>
      <c r="F106" s="79">
        <v>0</v>
      </c>
      <c r="G106" s="80">
        <v>38.5</v>
      </c>
      <c r="H106" s="81">
        <v>78.900000000000006</v>
      </c>
      <c r="I106" s="82">
        <f t="shared" si="2"/>
        <v>0.5120405576679341</v>
      </c>
      <c r="J106" s="83">
        <f t="shared" si="3"/>
        <v>1.0493506493506497</v>
      </c>
      <c r="K106" s="2" t="s">
        <v>1578</v>
      </c>
    </row>
    <row r="107" spans="2:11" ht="24.75" customHeight="1" x14ac:dyDescent="0.2">
      <c r="B107" s="85" t="s">
        <v>1317</v>
      </c>
      <c r="C107" s="86" t="s">
        <v>1318</v>
      </c>
      <c r="D107" s="87"/>
      <c r="E107" s="79">
        <v>0</v>
      </c>
      <c r="F107" s="79">
        <v>0</v>
      </c>
      <c r="G107" s="80">
        <v>40.5</v>
      </c>
      <c r="H107" s="81">
        <v>82.9</v>
      </c>
      <c r="I107" s="82">
        <f t="shared" si="2"/>
        <v>0.51145958986730999</v>
      </c>
      <c r="J107" s="83">
        <f t="shared" si="3"/>
        <v>1.0469135802469136</v>
      </c>
      <c r="K107" s="2" t="s">
        <v>1578</v>
      </c>
    </row>
    <row r="108" spans="2:11" ht="24.75" customHeight="1" x14ac:dyDescent="0.2">
      <c r="B108" s="85" t="s">
        <v>1319</v>
      </c>
      <c r="C108" s="86" t="s">
        <v>1320</v>
      </c>
      <c r="D108" s="87"/>
      <c r="E108" s="79">
        <v>0</v>
      </c>
      <c r="F108" s="79">
        <v>0</v>
      </c>
      <c r="G108" s="80">
        <v>42.5</v>
      </c>
      <c r="H108" s="81">
        <v>86.9</v>
      </c>
      <c r="I108" s="82">
        <f t="shared" si="2"/>
        <v>0.51093210586881477</v>
      </c>
      <c r="J108" s="83">
        <f t="shared" si="3"/>
        <v>1.0447058823529414</v>
      </c>
      <c r="K108" s="2" t="s">
        <v>1578</v>
      </c>
    </row>
    <row r="109" spans="2:11" ht="24.75" customHeight="1" x14ac:dyDescent="0.2">
      <c r="B109" s="85" t="s">
        <v>1321</v>
      </c>
      <c r="C109" s="86" t="s">
        <v>1322</v>
      </c>
      <c r="D109" s="87"/>
      <c r="E109" s="79">
        <v>0</v>
      </c>
      <c r="F109" s="79">
        <v>0</v>
      </c>
      <c r="G109" s="80">
        <v>44.5</v>
      </c>
      <c r="H109" s="81">
        <v>90.9</v>
      </c>
      <c r="I109" s="82">
        <f t="shared" si="2"/>
        <v>0.51045104510451056</v>
      </c>
      <c r="J109" s="83">
        <f t="shared" si="3"/>
        <v>1.0426966292134834</v>
      </c>
      <c r="K109" s="2" t="s">
        <v>1578</v>
      </c>
    </row>
    <row r="110" spans="2:11" ht="24.75" customHeight="1" x14ac:dyDescent="0.2">
      <c r="B110" s="85" t="s">
        <v>1323</v>
      </c>
      <c r="C110" s="86" t="s">
        <v>1324</v>
      </c>
      <c r="D110" s="87"/>
      <c r="E110" s="79">
        <v>0</v>
      </c>
      <c r="F110" s="79">
        <v>0</v>
      </c>
      <c r="G110" s="80">
        <v>46.5</v>
      </c>
      <c r="H110" s="81">
        <v>94.9</v>
      </c>
      <c r="I110" s="82">
        <f t="shared" si="2"/>
        <v>0.51001053740779767</v>
      </c>
      <c r="J110" s="83">
        <f t="shared" si="3"/>
        <v>1.0408602150537636</v>
      </c>
      <c r="K110" s="2" t="s">
        <v>1578</v>
      </c>
    </row>
    <row r="111" spans="2:11" ht="24.75" customHeight="1" x14ac:dyDescent="0.2">
      <c r="B111" s="38" t="s">
        <v>1325</v>
      </c>
      <c r="C111" s="39" t="s">
        <v>1326</v>
      </c>
      <c r="D111" s="40"/>
      <c r="E111" s="57">
        <v>0</v>
      </c>
      <c r="F111" s="57">
        <v>0</v>
      </c>
      <c r="G111" s="45">
        <v>19.5</v>
      </c>
      <c r="H111" s="66">
        <v>39.9</v>
      </c>
      <c r="I111" s="43">
        <f t="shared" si="2"/>
        <v>0.51127819548872178</v>
      </c>
      <c r="J111" s="44">
        <f t="shared" si="3"/>
        <v>1.046153846153846</v>
      </c>
    </row>
    <row r="112" spans="2:11" ht="24.75" customHeight="1" x14ac:dyDescent="0.2">
      <c r="B112" s="38" t="s">
        <v>1327</v>
      </c>
      <c r="C112" s="39" t="s">
        <v>1328</v>
      </c>
      <c r="D112" s="40"/>
      <c r="E112" s="57">
        <v>0</v>
      </c>
      <c r="F112" s="57">
        <v>0</v>
      </c>
      <c r="G112" s="45">
        <v>21.5</v>
      </c>
      <c r="H112" s="66">
        <v>43.9</v>
      </c>
      <c r="I112" s="43">
        <f t="shared" si="2"/>
        <v>0.51025056947608194</v>
      </c>
      <c r="J112" s="44">
        <f t="shared" si="3"/>
        <v>1.0418604651162791</v>
      </c>
    </row>
    <row r="113" spans="2:11" ht="24.75" customHeight="1" x14ac:dyDescent="0.2">
      <c r="B113" s="38" t="s">
        <v>1329</v>
      </c>
      <c r="C113" s="39" t="s">
        <v>1330</v>
      </c>
      <c r="D113" s="40"/>
      <c r="E113" s="57">
        <v>0</v>
      </c>
      <c r="F113" s="57">
        <v>0</v>
      </c>
      <c r="G113" s="45">
        <v>23.5</v>
      </c>
      <c r="H113" s="66">
        <v>47.9</v>
      </c>
      <c r="I113" s="43">
        <f t="shared" si="2"/>
        <v>0.50939457202505212</v>
      </c>
      <c r="J113" s="44">
        <f t="shared" si="3"/>
        <v>1.0382978723404253</v>
      </c>
    </row>
    <row r="114" spans="2:11" ht="24.75" customHeight="1" x14ac:dyDescent="0.2">
      <c r="B114" s="38" t="s">
        <v>1331</v>
      </c>
      <c r="C114" s="39" t="s">
        <v>1332</v>
      </c>
      <c r="D114" s="40"/>
      <c r="E114" s="57">
        <v>0</v>
      </c>
      <c r="F114" s="57">
        <v>0</v>
      </c>
      <c r="G114" s="45">
        <v>25.5</v>
      </c>
      <c r="H114" s="66">
        <v>51.9</v>
      </c>
      <c r="I114" s="43">
        <f t="shared" si="2"/>
        <v>0.50867052023121384</v>
      </c>
      <c r="J114" s="44">
        <f t="shared" si="3"/>
        <v>1.0352941176470587</v>
      </c>
    </row>
    <row r="115" spans="2:11" ht="24.75" customHeight="1" x14ac:dyDescent="0.2">
      <c r="B115" s="38" t="s">
        <v>1333</v>
      </c>
      <c r="C115" s="39" t="s">
        <v>1334</v>
      </c>
      <c r="D115" s="40"/>
      <c r="E115" s="57">
        <v>0</v>
      </c>
      <c r="F115" s="57">
        <v>0</v>
      </c>
      <c r="G115" s="45">
        <v>27.5</v>
      </c>
      <c r="H115" s="66">
        <v>55.9</v>
      </c>
      <c r="I115" s="43">
        <f t="shared" si="2"/>
        <v>0.50805008944543828</v>
      </c>
      <c r="J115" s="44">
        <f t="shared" si="3"/>
        <v>1.0327272727272727</v>
      </c>
    </row>
    <row r="116" spans="2:11" ht="24.75" customHeight="1" x14ac:dyDescent="0.2">
      <c r="B116" s="38" t="s">
        <v>1335</v>
      </c>
      <c r="C116" s="39" t="s">
        <v>1336</v>
      </c>
      <c r="D116" s="40"/>
      <c r="E116" s="57">
        <v>0</v>
      </c>
      <c r="F116" s="57">
        <v>0</v>
      </c>
      <c r="G116" s="45">
        <v>19.5</v>
      </c>
      <c r="H116" s="66">
        <v>39.9</v>
      </c>
      <c r="I116" s="43">
        <f t="shared" si="2"/>
        <v>0.51127819548872178</v>
      </c>
      <c r="J116" s="44">
        <f t="shared" si="3"/>
        <v>1.046153846153846</v>
      </c>
    </row>
    <row r="117" spans="2:11" ht="24.75" customHeight="1" x14ac:dyDescent="0.2">
      <c r="B117" s="38" t="s">
        <v>1337</v>
      </c>
      <c r="C117" s="39" t="s">
        <v>1338</v>
      </c>
      <c r="D117" s="40"/>
      <c r="E117" s="57">
        <v>0</v>
      </c>
      <c r="F117" s="57">
        <v>0</v>
      </c>
      <c r="G117" s="45">
        <v>21.5</v>
      </c>
      <c r="H117" s="66">
        <v>43.9</v>
      </c>
      <c r="I117" s="43">
        <f t="shared" si="2"/>
        <v>0.51025056947608194</v>
      </c>
      <c r="J117" s="44">
        <f t="shared" si="3"/>
        <v>1.0418604651162791</v>
      </c>
    </row>
    <row r="118" spans="2:11" ht="24.75" customHeight="1" x14ac:dyDescent="0.2">
      <c r="B118" s="38" t="s">
        <v>1339</v>
      </c>
      <c r="C118" s="39" t="s">
        <v>1340</v>
      </c>
      <c r="D118" s="40"/>
      <c r="E118" s="57">
        <v>0</v>
      </c>
      <c r="F118" s="57">
        <v>0</v>
      </c>
      <c r="G118" s="45">
        <v>23.5</v>
      </c>
      <c r="H118" s="66">
        <v>47.9</v>
      </c>
      <c r="I118" s="43">
        <f t="shared" si="2"/>
        <v>0.50939457202505212</v>
      </c>
      <c r="J118" s="44">
        <f t="shared" si="3"/>
        <v>1.0382978723404253</v>
      </c>
    </row>
    <row r="119" spans="2:11" ht="24.75" customHeight="1" x14ac:dyDescent="0.2">
      <c r="B119" s="38" t="s">
        <v>1341</v>
      </c>
      <c r="C119" s="39" t="s">
        <v>1342</v>
      </c>
      <c r="D119" s="40"/>
      <c r="E119" s="57">
        <v>0</v>
      </c>
      <c r="F119" s="57">
        <v>0</v>
      </c>
      <c r="G119" s="45">
        <v>25.5</v>
      </c>
      <c r="H119" s="66">
        <v>51.9</v>
      </c>
      <c r="I119" s="43">
        <f t="shared" si="2"/>
        <v>0.50867052023121384</v>
      </c>
      <c r="J119" s="44">
        <f t="shared" si="3"/>
        <v>1.0352941176470587</v>
      </c>
    </row>
    <row r="120" spans="2:11" ht="24.75" customHeight="1" x14ac:dyDescent="0.2">
      <c r="B120" s="38" t="s">
        <v>1343</v>
      </c>
      <c r="C120" s="39" t="s">
        <v>1344</v>
      </c>
      <c r="D120" s="40"/>
      <c r="E120" s="57">
        <v>0</v>
      </c>
      <c r="F120" s="57">
        <v>0</v>
      </c>
      <c r="G120" s="45">
        <v>27.5</v>
      </c>
      <c r="H120" s="66">
        <v>55.9</v>
      </c>
      <c r="I120" s="43">
        <f t="shared" si="2"/>
        <v>0.50805008944543828</v>
      </c>
      <c r="J120" s="44">
        <f t="shared" si="3"/>
        <v>1.0327272727272727</v>
      </c>
    </row>
    <row r="121" spans="2:11" ht="24.75" customHeight="1" x14ac:dyDescent="0.2">
      <c r="B121" s="85" t="s">
        <v>1345</v>
      </c>
      <c r="C121" s="86" t="s">
        <v>1346</v>
      </c>
      <c r="D121" s="87"/>
      <c r="E121" s="79">
        <v>0</v>
      </c>
      <c r="F121" s="79">
        <v>0</v>
      </c>
      <c r="G121" s="80">
        <v>26.5</v>
      </c>
      <c r="H121" s="81">
        <v>53.9</v>
      </c>
      <c r="I121" s="82">
        <f t="shared" si="2"/>
        <v>0.50834879406307976</v>
      </c>
      <c r="J121" s="83">
        <f t="shared" si="3"/>
        <v>1.0339622641509432</v>
      </c>
      <c r="K121" s="2" t="s">
        <v>1578</v>
      </c>
    </row>
    <row r="122" spans="2:11" ht="24.75" customHeight="1" x14ac:dyDescent="0.2">
      <c r="B122" s="85" t="s">
        <v>1347</v>
      </c>
      <c r="C122" s="86" t="s">
        <v>1348</v>
      </c>
      <c r="D122" s="87"/>
      <c r="E122" s="79">
        <v>0</v>
      </c>
      <c r="F122" s="79">
        <v>0</v>
      </c>
      <c r="G122" s="80">
        <v>28.5</v>
      </c>
      <c r="H122" s="81">
        <v>57.9</v>
      </c>
      <c r="I122" s="82">
        <f t="shared" si="2"/>
        <v>0.50777202072538863</v>
      </c>
      <c r="J122" s="83">
        <f t="shared" si="3"/>
        <v>1.0315789473684212</v>
      </c>
      <c r="K122" s="2" t="s">
        <v>1578</v>
      </c>
    </row>
    <row r="123" spans="2:11" ht="24.75" customHeight="1" x14ac:dyDescent="0.2">
      <c r="B123" s="85" t="s">
        <v>1349</v>
      </c>
      <c r="C123" s="86" t="s">
        <v>1350</v>
      </c>
      <c r="D123" s="87"/>
      <c r="E123" s="79">
        <v>0</v>
      </c>
      <c r="F123" s="79">
        <v>0</v>
      </c>
      <c r="G123" s="80">
        <v>30.5</v>
      </c>
      <c r="H123" s="81">
        <v>61.9</v>
      </c>
      <c r="I123" s="82">
        <f t="shared" si="2"/>
        <v>0.50726978998384498</v>
      </c>
      <c r="J123" s="83">
        <f t="shared" si="3"/>
        <v>1.0295081967213116</v>
      </c>
      <c r="K123" s="2" t="s">
        <v>1578</v>
      </c>
    </row>
    <row r="124" spans="2:11" ht="24.75" customHeight="1" x14ac:dyDescent="0.2">
      <c r="B124" s="85" t="s">
        <v>1351</v>
      </c>
      <c r="C124" s="86" t="s">
        <v>1352</v>
      </c>
      <c r="D124" s="87"/>
      <c r="E124" s="79">
        <v>0</v>
      </c>
      <c r="F124" s="79">
        <v>0</v>
      </c>
      <c r="G124" s="80">
        <v>32.5</v>
      </c>
      <c r="H124" s="81">
        <v>65.900000000000006</v>
      </c>
      <c r="I124" s="82">
        <f t="shared" si="2"/>
        <v>0.50682852807283774</v>
      </c>
      <c r="J124" s="83">
        <f t="shared" si="3"/>
        <v>1.0276923076923077</v>
      </c>
      <c r="K124" s="2" t="s">
        <v>1578</v>
      </c>
    </row>
    <row r="125" spans="2:11" ht="24.75" customHeight="1" x14ac:dyDescent="0.2">
      <c r="B125" s="85" t="s">
        <v>1353</v>
      </c>
      <c r="C125" s="86" t="s">
        <v>1354</v>
      </c>
      <c r="D125" s="87"/>
      <c r="E125" s="79">
        <v>0</v>
      </c>
      <c r="F125" s="79">
        <v>0</v>
      </c>
      <c r="G125" s="80">
        <v>33.5</v>
      </c>
      <c r="H125" s="81">
        <v>69.900000000000006</v>
      </c>
      <c r="I125" s="82">
        <f t="shared" si="2"/>
        <v>0.5207439198855508</v>
      </c>
      <c r="J125" s="83">
        <f t="shared" si="3"/>
        <v>1.0865671641791046</v>
      </c>
      <c r="K125" s="2" t="s">
        <v>1578</v>
      </c>
    </row>
    <row r="126" spans="2:11" ht="24.75" customHeight="1" x14ac:dyDescent="0.2">
      <c r="B126" s="85" t="s">
        <v>1355</v>
      </c>
      <c r="C126" s="86" t="s">
        <v>1356</v>
      </c>
      <c r="D126" s="87"/>
      <c r="E126" s="79">
        <v>0</v>
      </c>
      <c r="F126" s="79">
        <v>0</v>
      </c>
      <c r="G126" s="80">
        <v>30.5</v>
      </c>
      <c r="H126" s="81">
        <v>61.9</v>
      </c>
      <c r="I126" s="82">
        <f t="shared" si="2"/>
        <v>0.50726978998384498</v>
      </c>
      <c r="J126" s="83">
        <f t="shared" si="3"/>
        <v>1.0295081967213116</v>
      </c>
      <c r="K126" s="2" t="s">
        <v>1578</v>
      </c>
    </row>
    <row r="127" spans="2:11" ht="24.75" customHeight="1" x14ac:dyDescent="0.2">
      <c r="B127" s="85" t="s">
        <v>1357</v>
      </c>
      <c r="C127" s="86" t="s">
        <v>1358</v>
      </c>
      <c r="D127" s="87"/>
      <c r="E127" s="79">
        <v>0</v>
      </c>
      <c r="F127" s="79">
        <v>0</v>
      </c>
      <c r="G127" s="80">
        <v>32.5</v>
      </c>
      <c r="H127" s="81">
        <v>65.900000000000006</v>
      </c>
      <c r="I127" s="82">
        <f t="shared" si="2"/>
        <v>0.50682852807283774</v>
      </c>
      <c r="J127" s="83">
        <f t="shared" si="3"/>
        <v>1.0276923076923077</v>
      </c>
      <c r="K127" s="2" t="s">
        <v>1578</v>
      </c>
    </row>
    <row r="128" spans="2:11" ht="24.75" customHeight="1" x14ac:dyDescent="0.2">
      <c r="B128" s="85" t="s">
        <v>1359</v>
      </c>
      <c r="C128" s="86" t="s">
        <v>1360</v>
      </c>
      <c r="D128" s="87"/>
      <c r="E128" s="79">
        <v>0</v>
      </c>
      <c r="F128" s="79">
        <v>0</v>
      </c>
      <c r="G128" s="80">
        <v>34.5</v>
      </c>
      <c r="H128" s="81">
        <v>69.900000000000006</v>
      </c>
      <c r="I128" s="82">
        <f t="shared" si="2"/>
        <v>0.50643776824034337</v>
      </c>
      <c r="J128" s="83">
        <f t="shared" si="3"/>
        <v>1.0260869565217394</v>
      </c>
      <c r="K128" s="2" t="s">
        <v>1578</v>
      </c>
    </row>
    <row r="129" spans="2:11" ht="24.75" customHeight="1" x14ac:dyDescent="0.2">
      <c r="B129" s="85" t="s">
        <v>1361</v>
      </c>
      <c r="C129" s="86" t="s">
        <v>1362</v>
      </c>
      <c r="D129" s="87"/>
      <c r="E129" s="79">
        <v>0</v>
      </c>
      <c r="F129" s="79">
        <v>0</v>
      </c>
      <c r="G129" s="80">
        <v>36.5</v>
      </c>
      <c r="H129" s="81">
        <v>73.900000000000006</v>
      </c>
      <c r="I129" s="82">
        <f t="shared" si="2"/>
        <v>0.50608930987821377</v>
      </c>
      <c r="J129" s="83">
        <f t="shared" si="3"/>
        <v>1.0246575342465754</v>
      </c>
      <c r="K129" s="2" t="s">
        <v>1578</v>
      </c>
    </row>
    <row r="130" spans="2:11" ht="24.75" customHeight="1" x14ac:dyDescent="0.2">
      <c r="B130" s="85" t="s">
        <v>1363</v>
      </c>
      <c r="C130" s="86" t="s">
        <v>1364</v>
      </c>
      <c r="D130" s="87"/>
      <c r="E130" s="79">
        <v>0</v>
      </c>
      <c r="F130" s="79">
        <v>0</v>
      </c>
      <c r="G130" s="80">
        <v>38.5</v>
      </c>
      <c r="H130" s="81">
        <v>77.900000000000006</v>
      </c>
      <c r="I130" s="82">
        <f t="shared" si="2"/>
        <v>0.50577663671373552</v>
      </c>
      <c r="J130" s="83">
        <f t="shared" si="3"/>
        <v>1.0233766233766235</v>
      </c>
      <c r="K130" s="2" t="s">
        <v>1578</v>
      </c>
    </row>
    <row r="131" spans="2:11" ht="24.75" customHeight="1" x14ac:dyDescent="0.2">
      <c r="B131" s="38" t="s">
        <v>1365</v>
      </c>
      <c r="C131" s="39" t="s">
        <v>1366</v>
      </c>
      <c r="D131" s="40"/>
      <c r="E131" s="57">
        <v>0</v>
      </c>
      <c r="F131" s="57">
        <v>0</v>
      </c>
      <c r="G131" s="45">
        <v>34.5</v>
      </c>
      <c r="H131" s="66">
        <v>69.900000000000006</v>
      </c>
      <c r="I131" s="43">
        <f t="shared" si="2"/>
        <v>0.50643776824034337</v>
      </c>
      <c r="J131" s="44">
        <f t="shared" si="3"/>
        <v>1.0260869565217394</v>
      </c>
    </row>
    <row r="132" spans="2:11" ht="24.75" customHeight="1" x14ac:dyDescent="0.2">
      <c r="B132" s="38" t="s">
        <v>1367</v>
      </c>
      <c r="C132" s="39" t="s">
        <v>1368</v>
      </c>
      <c r="D132" s="40"/>
      <c r="E132" s="57">
        <v>0</v>
      </c>
      <c r="F132" s="57">
        <v>0</v>
      </c>
      <c r="G132" s="45">
        <v>36.5</v>
      </c>
      <c r="H132" s="66">
        <v>73.900000000000006</v>
      </c>
      <c r="I132" s="43">
        <f t="shared" si="2"/>
        <v>0.50608930987821377</v>
      </c>
      <c r="J132" s="44">
        <f t="shared" si="3"/>
        <v>1.0246575342465754</v>
      </c>
    </row>
    <row r="133" spans="2:11" ht="24.75" customHeight="1" x14ac:dyDescent="0.2">
      <c r="B133" s="38" t="s">
        <v>1369</v>
      </c>
      <c r="C133" s="39" t="s">
        <v>1370</v>
      </c>
      <c r="D133" s="40"/>
      <c r="E133" s="57">
        <v>0</v>
      </c>
      <c r="F133" s="57">
        <v>0</v>
      </c>
      <c r="G133" s="45">
        <v>38.5</v>
      </c>
      <c r="H133" s="66">
        <v>77.900000000000006</v>
      </c>
      <c r="I133" s="43">
        <f t="shared" si="2"/>
        <v>0.50577663671373552</v>
      </c>
      <c r="J133" s="44">
        <f t="shared" si="3"/>
        <v>1.0233766233766235</v>
      </c>
    </row>
    <row r="134" spans="2:11" ht="24.75" customHeight="1" x14ac:dyDescent="0.2">
      <c r="B134" s="38" t="s">
        <v>1371</v>
      </c>
      <c r="C134" s="39" t="s">
        <v>1372</v>
      </c>
      <c r="D134" s="40"/>
      <c r="E134" s="57">
        <v>0</v>
      </c>
      <c r="F134" s="57">
        <v>0</v>
      </c>
      <c r="G134" s="45">
        <v>40.5</v>
      </c>
      <c r="H134" s="66">
        <v>81.900000000000006</v>
      </c>
      <c r="I134" s="43">
        <f t="shared" si="2"/>
        <v>0.50549450549450547</v>
      </c>
      <c r="J134" s="44">
        <f t="shared" si="3"/>
        <v>1.0222222222222221</v>
      </c>
    </row>
    <row r="135" spans="2:11" ht="24.75" customHeight="1" x14ac:dyDescent="0.2">
      <c r="B135" s="38" t="s">
        <v>1373</v>
      </c>
      <c r="C135" s="39" t="s">
        <v>1374</v>
      </c>
      <c r="D135" s="40"/>
      <c r="E135" s="57">
        <v>0</v>
      </c>
      <c r="F135" s="57">
        <v>0</v>
      </c>
      <c r="G135" s="45">
        <v>42.5</v>
      </c>
      <c r="H135" s="66">
        <v>85.9</v>
      </c>
      <c r="I135" s="43">
        <f t="shared" ref="I135:I198" si="4">1-G135/H135</f>
        <v>0.50523864959254949</v>
      </c>
      <c r="J135" s="44">
        <f t="shared" ref="J135:J198" si="5">H135/G135-1</f>
        <v>1.0211764705882356</v>
      </c>
    </row>
    <row r="136" spans="2:11" ht="24.75" customHeight="1" x14ac:dyDescent="0.2">
      <c r="B136" s="85" t="s">
        <v>1375</v>
      </c>
      <c r="C136" s="86" t="s">
        <v>1376</v>
      </c>
      <c r="D136" s="87"/>
      <c r="E136" s="79">
        <v>0</v>
      </c>
      <c r="F136" s="79">
        <v>0</v>
      </c>
      <c r="G136" s="80">
        <v>36.5</v>
      </c>
      <c r="H136" s="81">
        <v>74.900000000000006</v>
      </c>
      <c r="I136" s="82">
        <f t="shared" si="4"/>
        <v>0.51268357810413889</v>
      </c>
      <c r="J136" s="83">
        <f t="shared" si="5"/>
        <v>1.0520547945205481</v>
      </c>
      <c r="K136" s="2" t="s">
        <v>1578</v>
      </c>
    </row>
    <row r="137" spans="2:11" ht="24.75" customHeight="1" x14ac:dyDescent="0.2">
      <c r="B137" s="85" t="s">
        <v>1377</v>
      </c>
      <c r="C137" s="86" t="s">
        <v>1378</v>
      </c>
      <c r="D137" s="87"/>
      <c r="E137" s="79">
        <v>0</v>
      </c>
      <c r="F137" s="79">
        <v>0</v>
      </c>
      <c r="G137" s="80">
        <v>38.5</v>
      </c>
      <c r="H137" s="81">
        <v>78.900000000000006</v>
      </c>
      <c r="I137" s="82">
        <f t="shared" si="4"/>
        <v>0.5120405576679341</v>
      </c>
      <c r="J137" s="83">
        <f t="shared" si="5"/>
        <v>1.0493506493506497</v>
      </c>
      <c r="K137" s="2" t="s">
        <v>1578</v>
      </c>
    </row>
    <row r="138" spans="2:11" ht="24.75" customHeight="1" x14ac:dyDescent="0.2">
      <c r="B138" s="85" t="s">
        <v>1379</v>
      </c>
      <c r="C138" s="86" t="s">
        <v>1380</v>
      </c>
      <c r="D138" s="87"/>
      <c r="E138" s="79">
        <v>0</v>
      </c>
      <c r="F138" s="79">
        <v>0</v>
      </c>
      <c r="G138" s="80">
        <v>40.5</v>
      </c>
      <c r="H138" s="81">
        <v>82.9</v>
      </c>
      <c r="I138" s="82">
        <f t="shared" si="4"/>
        <v>0.51145958986730999</v>
      </c>
      <c r="J138" s="83">
        <f t="shared" si="5"/>
        <v>1.0469135802469136</v>
      </c>
      <c r="K138" s="2" t="s">
        <v>1578</v>
      </c>
    </row>
    <row r="139" spans="2:11" ht="24.75" customHeight="1" x14ac:dyDescent="0.2">
      <c r="B139" s="85" t="s">
        <v>1381</v>
      </c>
      <c r="C139" s="86" t="s">
        <v>1382</v>
      </c>
      <c r="D139" s="87"/>
      <c r="E139" s="79">
        <v>0</v>
      </c>
      <c r="F139" s="79">
        <v>0</v>
      </c>
      <c r="G139" s="80">
        <v>42.5</v>
      </c>
      <c r="H139" s="81">
        <v>86.9</v>
      </c>
      <c r="I139" s="82">
        <f t="shared" si="4"/>
        <v>0.51093210586881477</v>
      </c>
      <c r="J139" s="83">
        <f t="shared" si="5"/>
        <v>1.0447058823529414</v>
      </c>
      <c r="K139" s="2" t="s">
        <v>1578</v>
      </c>
    </row>
    <row r="140" spans="2:11" ht="24.75" customHeight="1" x14ac:dyDescent="0.2">
      <c r="B140" s="85" t="s">
        <v>1383</v>
      </c>
      <c r="C140" s="86" t="s">
        <v>1384</v>
      </c>
      <c r="D140" s="87"/>
      <c r="E140" s="79">
        <v>0</v>
      </c>
      <c r="F140" s="79">
        <v>0</v>
      </c>
      <c r="G140" s="80">
        <v>44.5</v>
      </c>
      <c r="H140" s="81">
        <v>90.9</v>
      </c>
      <c r="I140" s="82">
        <f t="shared" si="4"/>
        <v>0.51045104510451056</v>
      </c>
      <c r="J140" s="83">
        <f t="shared" si="5"/>
        <v>1.0426966292134834</v>
      </c>
      <c r="K140" s="2" t="s">
        <v>1578</v>
      </c>
    </row>
    <row r="141" spans="2:11" ht="24.75" customHeight="1" x14ac:dyDescent="0.2">
      <c r="B141" s="85" t="s">
        <v>1385</v>
      </c>
      <c r="C141" s="86" t="s">
        <v>1386</v>
      </c>
      <c r="D141" s="87"/>
      <c r="E141" s="79">
        <v>0</v>
      </c>
      <c r="F141" s="79">
        <v>0</v>
      </c>
      <c r="G141" s="80">
        <v>32.9</v>
      </c>
      <c r="H141" s="81">
        <v>65.900000000000006</v>
      </c>
      <c r="I141" s="82">
        <f t="shared" si="4"/>
        <v>0.50075872534142651</v>
      </c>
      <c r="J141" s="83">
        <f t="shared" si="5"/>
        <v>1.0030395136778116</v>
      </c>
      <c r="K141" s="2" t="s">
        <v>1578</v>
      </c>
    </row>
    <row r="142" spans="2:11" ht="24.75" customHeight="1" x14ac:dyDescent="0.2">
      <c r="B142" s="85" t="s">
        <v>1387</v>
      </c>
      <c r="C142" s="86" t="s">
        <v>1388</v>
      </c>
      <c r="D142" s="87"/>
      <c r="E142" s="79">
        <v>0</v>
      </c>
      <c r="F142" s="79">
        <v>0</v>
      </c>
      <c r="G142" s="80">
        <v>36.9</v>
      </c>
      <c r="H142" s="81">
        <v>73.900000000000006</v>
      </c>
      <c r="I142" s="82">
        <f t="shared" si="4"/>
        <v>0.50067658998646825</v>
      </c>
      <c r="J142" s="83">
        <f t="shared" si="5"/>
        <v>1.0027100271002714</v>
      </c>
      <c r="K142" s="2" t="s">
        <v>1578</v>
      </c>
    </row>
    <row r="143" spans="2:11" ht="24.75" customHeight="1" x14ac:dyDescent="0.2">
      <c r="B143" s="85" t="s">
        <v>1389</v>
      </c>
      <c r="C143" s="86" t="s">
        <v>1390</v>
      </c>
      <c r="D143" s="87"/>
      <c r="E143" s="79">
        <v>0</v>
      </c>
      <c r="F143" s="79">
        <v>0</v>
      </c>
      <c r="G143" s="80">
        <v>40.9</v>
      </c>
      <c r="H143" s="81">
        <v>82.9</v>
      </c>
      <c r="I143" s="82">
        <f t="shared" si="4"/>
        <v>0.50663449939686367</v>
      </c>
      <c r="J143" s="83">
        <f t="shared" si="5"/>
        <v>1.0268948655256724</v>
      </c>
      <c r="K143" s="2" t="s">
        <v>1578</v>
      </c>
    </row>
    <row r="144" spans="2:11" ht="24.75" customHeight="1" x14ac:dyDescent="0.2">
      <c r="B144" s="85" t="s">
        <v>1391</v>
      </c>
      <c r="C144" s="86" t="s">
        <v>1392</v>
      </c>
      <c r="D144" s="87"/>
      <c r="E144" s="79">
        <v>0</v>
      </c>
      <c r="F144" s="79">
        <v>0</v>
      </c>
      <c r="G144" s="80">
        <v>32.9</v>
      </c>
      <c r="H144" s="81">
        <v>65.900000000000006</v>
      </c>
      <c r="I144" s="82">
        <f t="shared" si="4"/>
        <v>0.50075872534142651</v>
      </c>
      <c r="J144" s="83">
        <f t="shared" si="5"/>
        <v>1.0030395136778116</v>
      </c>
      <c r="K144" s="2" t="s">
        <v>1578</v>
      </c>
    </row>
    <row r="145" spans="2:11" ht="24.75" customHeight="1" x14ac:dyDescent="0.2">
      <c r="B145" s="85" t="s">
        <v>1393</v>
      </c>
      <c r="C145" s="86" t="s">
        <v>1394</v>
      </c>
      <c r="D145" s="87"/>
      <c r="E145" s="79">
        <v>0</v>
      </c>
      <c r="F145" s="79">
        <v>0</v>
      </c>
      <c r="G145" s="80">
        <v>36.9</v>
      </c>
      <c r="H145" s="81">
        <v>73.900000000000006</v>
      </c>
      <c r="I145" s="82">
        <f t="shared" si="4"/>
        <v>0.50067658998646825</v>
      </c>
      <c r="J145" s="83">
        <f t="shared" si="5"/>
        <v>1.0027100271002714</v>
      </c>
      <c r="K145" s="2" t="s">
        <v>1578</v>
      </c>
    </row>
    <row r="146" spans="2:11" ht="24.75" customHeight="1" x14ac:dyDescent="0.2">
      <c r="B146" s="85" t="s">
        <v>1395</v>
      </c>
      <c r="C146" s="86" t="s">
        <v>1396</v>
      </c>
      <c r="D146" s="87"/>
      <c r="E146" s="79">
        <v>0</v>
      </c>
      <c r="F146" s="79">
        <v>0</v>
      </c>
      <c r="G146" s="80">
        <v>40.9</v>
      </c>
      <c r="H146" s="81">
        <v>82.9</v>
      </c>
      <c r="I146" s="82">
        <f t="shared" si="4"/>
        <v>0.50663449939686367</v>
      </c>
      <c r="J146" s="83">
        <f t="shared" si="5"/>
        <v>1.0268948655256724</v>
      </c>
      <c r="K146" s="2" t="s">
        <v>1578</v>
      </c>
    </row>
    <row r="147" spans="2:11" ht="24.75" customHeight="1" x14ac:dyDescent="0.2">
      <c r="B147" s="38" t="s">
        <v>1397</v>
      </c>
      <c r="C147" s="39" t="s">
        <v>1402</v>
      </c>
      <c r="D147" s="40"/>
      <c r="E147" s="57">
        <v>0</v>
      </c>
      <c r="F147" s="57">
        <v>0</v>
      </c>
      <c r="G147" s="45">
        <v>24</v>
      </c>
      <c r="H147" s="66">
        <v>49.9</v>
      </c>
      <c r="I147" s="43">
        <f t="shared" si="4"/>
        <v>0.51903807615230457</v>
      </c>
      <c r="J147" s="44">
        <f t="shared" si="5"/>
        <v>1.0791666666666666</v>
      </c>
    </row>
    <row r="148" spans="2:11" ht="24.75" customHeight="1" x14ac:dyDescent="0.2">
      <c r="B148" s="38" t="s">
        <v>1398</v>
      </c>
      <c r="C148" s="39" t="s">
        <v>1399</v>
      </c>
      <c r="D148" s="40"/>
      <c r="E148" s="57">
        <v>0</v>
      </c>
      <c r="F148" s="57">
        <v>0</v>
      </c>
      <c r="G148" s="45">
        <v>23.9</v>
      </c>
      <c r="H148" s="66">
        <v>47.9</v>
      </c>
      <c r="I148" s="43">
        <f t="shared" si="4"/>
        <v>0.5010438413361169</v>
      </c>
      <c r="J148" s="44">
        <f t="shared" si="5"/>
        <v>1.00418410041841</v>
      </c>
    </row>
    <row r="149" spans="2:11" ht="24.75" customHeight="1" x14ac:dyDescent="0.2">
      <c r="B149" s="38" t="s">
        <v>1400</v>
      </c>
      <c r="C149" s="39" t="s">
        <v>1401</v>
      </c>
      <c r="D149" s="40"/>
      <c r="E149" s="57">
        <v>0</v>
      </c>
      <c r="F149" s="57">
        <v>0</v>
      </c>
      <c r="G149" s="45">
        <v>23.9</v>
      </c>
      <c r="H149" s="66">
        <v>47.9</v>
      </c>
      <c r="I149" s="43">
        <f t="shared" si="4"/>
        <v>0.5010438413361169</v>
      </c>
      <c r="J149" s="44">
        <f t="shared" si="5"/>
        <v>1.00418410041841</v>
      </c>
    </row>
    <row r="150" spans="2:11" ht="24.75" customHeight="1" x14ac:dyDescent="0.2">
      <c r="B150" s="38">
        <v>7908250302321</v>
      </c>
      <c r="C150" s="39" t="s">
        <v>1404</v>
      </c>
      <c r="D150" s="40" t="s">
        <v>1479</v>
      </c>
      <c r="E150" s="57">
        <v>0</v>
      </c>
      <c r="F150" s="57">
        <v>0</v>
      </c>
      <c r="G150" s="45">
        <v>66</v>
      </c>
      <c r="H150" s="66">
        <v>138.9</v>
      </c>
      <c r="I150" s="43">
        <f t="shared" si="4"/>
        <v>0.52483801295896337</v>
      </c>
      <c r="J150" s="44">
        <f t="shared" si="5"/>
        <v>1.1045454545454545</v>
      </c>
    </row>
    <row r="151" spans="2:11" ht="24.75" customHeight="1" x14ac:dyDescent="0.2">
      <c r="B151" s="38">
        <v>7908250302338</v>
      </c>
      <c r="C151" s="39" t="s">
        <v>1405</v>
      </c>
      <c r="D151" s="40" t="s">
        <v>1480</v>
      </c>
      <c r="E151" s="57">
        <v>0</v>
      </c>
      <c r="F151" s="57">
        <v>0</v>
      </c>
      <c r="G151" s="45">
        <v>94</v>
      </c>
      <c r="H151" s="66">
        <v>188.9</v>
      </c>
      <c r="I151" s="43">
        <f t="shared" si="4"/>
        <v>0.50238221281101114</v>
      </c>
      <c r="J151" s="44">
        <f t="shared" si="5"/>
        <v>1.0095744680851064</v>
      </c>
    </row>
    <row r="152" spans="2:11" ht="24.75" customHeight="1" x14ac:dyDescent="0.2">
      <c r="B152" s="38">
        <v>7908250302345</v>
      </c>
      <c r="C152" s="39" t="s">
        <v>1406</v>
      </c>
      <c r="D152" s="40" t="s">
        <v>1481</v>
      </c>
      <c r="E152" s="57">
        <v>0</v>
      </c>
      <c r="F152" s="57">
        <v>0</v>
      </c>
      <c r="G152" s="45">
        <v>118</v>
      </c>
      <c r="H152" s="66">
        <v>236.9</v>
      </c>
      <c r="I152" s="43">
        <f t="shared" si="4"/>
        <v>0.50189953566905876</v>
      </c>
      <c r="J152" s="44">
        <f t="shared" si="5"/>
        <v>1.0076271186440677</v>
      </c>
    </row>
    <row r="153" spans="2:11" ht="24.75" customHeight="1" x14ac:dyDescent="0.2">
      <c r="B153" s="38">
        <v>7908250302352</v>
      </c>
      <c r="C153" s="39" t="s">
        <v>1407</v>
      </c>
      <c r="D153" s="40" t="s">
        <v>1482</v>
      </c>
      <c r="E153" s="57">
        <v>0</v>
      </c>
      <c r="F153" s="57">
        <v>0</v>
      </c>
      <c r="G153" s="45">
        <v>66</v>
      </c>
      <c r="H153" s="66">
        <v>138.9</v>
      </c>
      <c r="I153" s="43">
        <f t="shared" si="4"/>
        <v>0.52483801295896337</v>
      </c>
      <c r="J153" s="44">
        <f t="shared" si="5"/>
        <v>1.1045454545454545</v>
      </c>
    </row>
    <row r="154" spans="2:11" ht="24.75" customHeight="1" x14ac:dyDescent="0.2">
      <c r="B154" s="38">
        <v>7908250302369</v>
      </c>
      <c r="C154" s="39" t="s">
        <v>1408</v>
      </c>
      <c r="D154" s="40" t="s">
        <v>1483</v>
      </c>
      <c r="E154" s="57">
        <v>0</v>
      </c>
      <c r="F154" s="57">
        <v>0</v>
      </c>
      <c r="G154" s="45">
        <v>94</v>
      </c>
      <c r="H154" s="66">
        <v>188.9</v>
      </c>
      <c r="I154" s="43">
        <f t="shared" si="4"/>
        <v>0.50238221281101114</v>
      </c>
      <c r="J154" s="44">
        <f t="shared" si="5"/>
        <v>1.0095744680851064</v>
      </c>
    </row>
    <row r="155" spans="2:11" ht="24.75" customHeight="1" x14ac:dyDescent="0.2">
      <c r="B155" s="38">
        <v>7908250302376</v>
      </c>
      <c r="C155" s="39" t="s">
        <v>1409</v>
      </c>
      <c r="D155" s="40" t="s">
        <v>1484</v>
      </c>
      <c r="E155" s="57">
        <v>0</v>
      </c>
      <c r="F155" s="57">
        <v>0</v>
      </c>
      <c r="G155" s="45">
        <v>118</v>
      </c>
      <c r="H155" s="66">
        <v>236.9</v>
      </c>
      <c r="I155" s="43">
        <f t="shared" si="4"/>
        <v>0.50189953566905876</v>
      </c>
      <c r="J155" s="44">
        <f t="shared" si="5"/>
        <v>1.0076271186440677</v>
      </c>
    </row>
    <row r="156" spans="2:11" ht="24.75" customHeight="1" x14ac:dyDescent="0.2">
      <c r="B156" s="38">
        <v>7908250302383</v>
      </c>
      <c r="C156" s="39" t="s">
        <v>1410</v>
      </c>
      <c r="D156" s="40" t="s">
        <v>1485</v>
      </c>
      <c r="E156" s="57">
        <v>0</v>
      </c>
      <c r="F156" s="57">
        <v>0</v>
      </c>
      <c r="G156" s="45">
        <v>66</v>
      </c>
      <c r="H156" s="66">
        <v>138.9</v>
      </c>
      <c r="I156" s="43">
        <f t="shared" si="4"/>
        <v>0.52483801295896337</v>
      </c>
      <c r="J156" s="44">
        <f t="shared" si="5"/>
        <v>1.1045454545454545</v>
      </c>
    </row>
    <row r="157" spans="2:11" ht="24.75" customHeight="1" x14ac:dyDescent="0.2">
      <c r="B157" s="38">
        <v>7908250302390</v>
      </c>
      <c r="C157" s="39" t="s">
        <v>1411</v>
      </c>
      <c r="D157" s="40" t="s">
        <v>1486</v>
      </c>
      <c r="E157" s="57">
        <v>0</v>
      </c>
      <c r="F157" s="57">
        <v>0</v>
      </c>
      <c r="G157" s="45">
        <v>94</v>
      </c>
      <c r="H157" s="66">
        <v>188.9</v>
      </c>
      <c r="I157" s="43">
        <f t="shared" si="4"/>
        <v>0.50238221281101114</v>
      </c>
      <c r="J157" s="44">
        <f t="shared" si="5"/>
        <v>1.0095744680851064</v>
      </c>
    </row>
    <row r="158" spans="2:11" ht="24.75" customHeight="1" x14ac:dyDescent="0.2">
      <c r="B158" s="38">
        <v>7908250302406</v>
      </c>
      <c r="C158" s="39" t="s">
        <v>1412</v>
      </c>
      <c r="D158" s="40" t="s">
        <v>1487</v>
      </c>
      <c r="E158" s="57">
        <v>0</v>
      </c>
      <c r="F158" s="57">
        <v>0</v>
      </c>
      <c r="G158" s="45">
        <v>118</v>
      </c>
      <c r="H158" s="66">
        <v>236.9</v>
      </c>
      <c r="I158" s="43">
        <f t="shared" si="4"/>
        <v>0.50189953566905876</v>
      </c>
      <c r="J158" s="44">
        <f t="shared" si="5"/>
        <v>1.0076271186440677</v>
      </c>
    </row>
    <row r="159" spans="2:11" ht="24.75" customHeight="1" x14ac:dyDescent="0.2">
      <c r="B159" s="38">
        <v>7908250302413</v>
      </c>
      <c r="C159" s="39" t="s">
        <v>1413</v>
      </c>
      <c r="D159" s="40" t="s">
        <v>1488</v>
      </c>
      <c r="E159" s="57">
        <v>0</v>
      </c>
      <c r="F159" s="57">
        <v>0</v>
      </c>
      <c r="G159" s="45">
        <v>66</v>
      </c>
      <c r="H159" s="66">
        <v>138.9</v>
      </c>
      <c r="I159" s="43">
        <f t="shared" si="4"/>
        <v>0.52483801295896337</v>
      </c>
      <c r="J159" s="44">
        <f t="shared" si="5"/>
        <v>1.1045454545454545</v>
      </c>
    </row>
    <row r="160" spans="2:11" ht="24.75" customHeight="1" x14ac:dyDescent="0.2">
      <c r="B160" s="38">
        <v>7908250302420</v>
      </c>
      <c r="C160" s="39" t="s">
        <v>1414</v>
      </c>
      <c r="D160" s="40" t="s">
        <v>1489</v>
      </c>
      <c r="E160" s="57">
        <v>0</v>
      </c>
      <c r="F160" s="57">
        <v>0</v>
      </c>
      <c r="G160" s="45">
        <v>94</v>
      </c>
      <c r="H160" s="66">
        <v>188.9</v>
      </c>
      <c r="I160" s="43">
        <f t="shared" si="4"/>
        <v>0.50238221281101114</v>
      </c>
      <c r="J160" s="44">
        <f t="shared" si="5"/>
        <v>1.0095744680851064</v>
      </c>
    </row>
    <row r="161" spans="2:10" ht="24.75" customHeight="1" x14ac:dyDescent="0.2">
      <c r="B161" s="38">
        <v>7908250302437</v>
      </c>
      <c r="C161" s="39" t="s">
        <v>1415</v>
      </c>
      <c r="D161" s="40" t="s">
        <v>1490</v>
      </c>
      <c r="E161" s="57">
        <v>0</v>
      </c>
      <c r="F161" s="57">
        <v>0</v>
      </c>
      <c r="G161" s="45">
        <v>118</v>
      </c>
      <c r="H161" s="66">
        <v>236.9</v>
      </c>
      <c r="I161" s="43">
        <f t="shared" si="4"/>
        <v>0.50189953566905876</v>
      </c>
      <c r="J161" s="44">
        <f t="shared" si="5"/>
        <v>1.0076271186440677</v>
      </c>
    </row>
    <row r="162" spans="2:10" ht="24.75" customHeight="1" x14ac:dyDescent="0.2">
      <c r="B162" s="38">
        <v>7908250302444</v>
      </c>
      <c r="C162" s="39" t="s">
        <v>1416</v>
      </c>
      <c r="D162" s="40" t="s">
        <v>1491</v>
      </c>
      <c r="E162" s="57">
        <v>0</v>
      </c>
      <c r="F162" s="57">
        <v>0</v>
      </c>
      <c r="G162" s="45">
        <v>66</v>
      </c>
      <c r="H162" s="66">
        <v>138.9</v>
      </c>
      <c r="I162" s="43">
        <f t="shared" si="4"/>
        <v>0.52483801295896337</v>
      </c>
      <c r="J162" s="44">
        <f t="shared" si="5"/>
        <v>1.1045454545454545</v>
      </c>
    </row>
    <row r="163" spans="2:10" ht="24.75" customHeight="1" x14ac:dyDescent="0.2">
      <c r="B163" s="38">
        <v>7908250302451</v>
      </c>
      <c r="C163" s="39" t="s">
        <v>1417</v>
      </c>
      <c r="D163" s="40" t="s">
        <v>1492</v>
      </c>
      <c r="E163" s="57">
        <v>0</v>
      </c>
      <c r="F163" s="57">
        <v>0</v>
      </c>
      <c r="G163" s="45">
        <v>94</v>
      </c>
      <c r="H163" s="66">
        <v>188.9</v>
      </c>
      <c r="I163" s="43">
        <f t="shared" si="4"/>
        <v>0.50238221281101114</v>
      </c>
      <c r="J163" s="44">
        <f t="shared" si="5"/>
        <v>1.0095744680851064</v>
      </c>
    </row>
    <row r="164" spans="2:10" ht="24.75" customHeight="1" x14ac:dyDescent="0.2">
      <c r="B164" s="38">
        <v>7908250302468</v>
      </c>
      <c r="C164" s="39" t="s">
        <v>1418</v>
      </c>
      <c r="D164" s="40" t="s">
        <v>1493</v>
      </c>
      <c r="E164" s="57">
        <v>0</v>
      </c>
      <c r="F164" s="57">
        <v>0</v>
      </c>
      <c r="G164" s="45">
        <v>118</v>
      </c>
      <c r="H164" s="66">
        <v>236.9</v>
      </c>
      <c r="I164" s="43">
        <f t="shared" si="4"/>
        <v>0.50189953566905876</v>
      </c>
      <c r="J164" s="44">
        <f t="shared" si="5"/>
        <v>1.0076271186440677</v>
      </c>
    </row>
    <row r="165" spans="2:10" ht="24.75" customHeight="1" x14ac:dyDescent="0.2">
      <c r="B165" s="38">
        <v>7908250302475</v>
      </c>
      <c r="C165" s="39" t="s">
        <v>1419</v>
      </c>
      <c r="D165" s="40" t="s">
        <v>1494</v>
      </c>
      <c r="E165" s="57">
        <v>0</v>
      </c>
      <c r="F165" s="57">
        <v>0</v>
      </c>
      <c r="G165" s="45">
        <v>90</v>
      </c>
      <c r="H165" s="66">
        <v>179.9</v>
      </c>
      <c r="I165" s="43">
        <f t="shared" si="4"/>
        <v>0.49972206781545303</v>
      </c>
      <c r="J165" s="44">
        <f t="shared" si="5"/>
        <v>0.99888888888888894</v>
      </c>
    </row>
    <row r="166" spans="2:10" ht="24.75" customHeight="1" x14ac:dyDescent="0.2">
      <c r="B166" s="38">
        <v>7908250302482</v>
      </c>
      <c r="C166" s="39" t="s">
        <v>1420</v>
      </c>
      <c r="D166" s="40" t="s">
        <v>1495</v>
      </c>
      <c r="E166" s="57">
        <v>0</v>
      </c>
      <c r="F166" s="57">
        <v>0</v>
      </c>
      <c r="G166" s="45">
        <v>112</v>
      </c>
      <c r="H166" s="66">
        <v>224.9</v>
      </c>
      <c r="I166" s="43">
        <f t="shared" si="4"/>
        <v>0.50200088928412634</v>
      </c>
      <c r="J166" s="44">
        <f t="shared" si="5"/>
        <v>1.0080357142857141</v>
      </c>
    </row>
    <row r="167" spans="2:10" ht="24.75" customHeight="1" x14ac:dyDescent="0.2">
      <c r="B167" s="38">
        <v>7908250302499</v>
      </c>
      <c r="C167" s="39" t="s">
        <v>1421</v>
      </c>
      <c r="D167" s="40" t="s">
        <v>1496</v>
      </c>
      <c r="E167" s="57">
        <v>0</v>
      </c>
      <c r="F167" s="57">
        <v>0</v>
      </c>
      <c r="G167" s="45">
        <v>134</v>
      </c>
      <c r="H167" s="66">
        <v>269.89999999999998</v>
      </c>
      <c r="I167" s="43">
        <f t="shared" si="4"/>
        <v>0.50351982215635416</v>
      </c>
      <c r="J167" s="44">
        <f t="shared" si="5"/>
        <v>1.0141791044776118</v>
      </c>
    </row>
    <row r="168" spans="2:10" ht="24.75" customHeight="1" x14ac:dyDescent="0.2">
      <c r="B168" s="38">
        <v>7908250302505</v>
      </c>
      <c r="C168" s="39" t="s">
        <v>1422</v>
      </c>
      <c r="D168" s="40" t="s">
        <v>1497</v>
      </c>
      <c r="E168" s="57">
        <v>0</v>
      </c>
      <c r="F168" s="57">
        <v>0</v>
      </c>
      <c r="G168" s="45">
        <v>90</v>
      </c>
      <c r="H168" s="66">
        <v>179.9</v>
      </c>
      <c r="I168" s="43">
        <f t="shared" si="4"/>
        <v>0.49972206781545303</v>
      </c>
      <c r="J168" s="44">
        <f t="shared" si="5"/>
        <v>0.99888888888888894</v>
      </c>
    </row>
    <row r="169" spans="2:10" ht="24.75" customHeight="1" x14ac:dyDescent="0.2">
      <c r="B169" s="38">
        <v>7908250302512</v>
      </c>
      <c r="C169" s="39" t="s">
        <v>1423</v>
      </c>
      <c r="D169" s="40" t="s">
        <v>1498</v>
      </c>
      <c r="E169" s="57">
        <v>0</v>
      </c>
      <c r="F169" s="57">
        <v>0</v>
      </c>
      <c r="G169" s="45">
        <v>112</v>
      </c>
      <c r="H169" s="66">
        <v>224.9</v>
      </c>
      <c r="I169" s="43">
        <f t="shared" si="4"/>
        <v>0.50200088928412634</v>
      </c>
      <c r="J169" s="44">
        <f t="shared" si="5"/>
        <v>1.0080357142857141</v>
      </c>
    </row>
    <row r="170" spans="2:10" ht="24.75" customHeight="1" x14ac:dyDescent="0.2">
      <c r="B170" s="38">
        <v>7908250302529</v>
      </c>
      <c r="C170" s="39" t="s">
        <v>1424</v>
      </c>
      <c r="D170" s="40" t="s">
        <v>1499</v>
      </c>
      <c r="E170" s="57">
        <v>0</v>
      </c>
      <c r="F170" s="57">
        <v>0</v>
      </c>
      <c r="G170" s="45">
        <v>134</v>
      </c>
      <c r="H170" s="66">
        <v>269.89999999999998</v>
      </c>
      <c r="I170" s="43">
        <f t="shared" si="4"/>
        <v>0.50351982215635416</v>
      </c>
      <c r="J170" s="44">
        <f t="shared" si="5"/>
        <v>1.0141791044776118</v>
      </c>
    </row>
    <row r="171" spans="2:10" ht="24.75" customHeight="1" x14ac:dyDescent="0.2">
      <c r="B171" s="38">
        <v>7908250302536</v>
      </c>
      <c r="C171" s="39" t="s">
        <v>1425</v>
      </c>
      <c r="D171" s="40" t="s">
        <v>1500</v>
      </c>
      <c r="E171" s="57">
        <v>0</v>
      </c>
      <c r="F171" s="57">
        <v>0</v>
      </c>
      <c r="G171" s="45">
        <v>90</v>
      </c>
      <c r="H171" s="66">
        <v>179.9</v>
      </c>
      <c r="I171" s="43">
        <f t="shared" si="4"/>
        <v>0.49972206781545303</v>
      </c>
      <c r="J171" s="44">
        <f t="shared" si="5"/>
        <v>0.99888888888888894</v>
      </c>
    </row>
    <row r="172" spans="2:10" ht="24.75" customHeight="1" x14ac:dyDescent="0.2">
      <c r="B172" s="38">
        <v>7908250302543</v>
      </c>
      <c r="C172" s="39" t="s">
        <v>1426</v>
      </c>
      <c r="D172" s="40" t="s">
        <v>1501</v>
      </c>
      <c r="E172" s="57">
        <v>0</v>
      </c>
      <c r="F172" s="57">
        <v>0</v>
      </c>
      <c r="G172" s="45">
        <v>112</v>
      </c>
      <c r="H172" s="66">
        <v>224.9</v>
      </c>
      <c r="I172" s="43">
        <f t="shared" si="4"/>
        <v>0.50200088928412634</v>
      </c>
      <c r="J172" s="44">
        <f t="shared" si="5"/>
        <v>1.0080357142857141</v>
      </c>
    </row>
    <row r="173" spans="2:10" ht="24.75" customHeight="1" x14ac:dyDescent="0.2">
      <c r="B173" s="38">
        <v>7908250302550</v>
      </c>
      <c r="C173" s="39" t="s">
        <v>1427</v>
      </c>
      <c r="D173" s="40" t="s">
        <v>1502</v>
      </c>
      <c r="E173" s="57">
        <v>0</v>
      </c>
      <c r="F173" s="57">
        <v>0</v>
      </c>
      <c r="G173" s="45">
        <v>134</v>
      </c>
      <c r="H173" s="66">
        <v>269.89999999999998</v>
      </c>
      <c r="I173" s="43">
        <f t="shared" si="4"/>
        <v>0.50351982215635416</v>
      </c>
      <c r="J173" s="44">
        <f t="shared" si="5"/>
        <v>1.0141791044776118</v>
      </c>
    </row>
    <row r="174" spans="2:10" ht="24.75" customHeight="1" x14ac:dyDescent="0.2">
      <c r="B174" s="38">
        <v>7908250302567</v>
      </c>
      <c r="C174" s="39" t="s">
        <v>1428</v>
      </c>
      <c r="D174" s="40" t="s">
        <v>1503</v>
      </c>
      <c r="E174" s="57">
        <v>0</v>
      </c>
      <c r="F174" s="57">
        <v>0</v>
      </c>
      <c r="G174" s="45">
        <v>90</v>
      </c>
      <c r="H174" s="66">
        <v>179.9</v>
      </c>
      <c r="I174" s="43">
        <f t="shared" si="4"/>
        <v>0.49972206781545303</v>
      </c>
      <c r="J174" s="44">
        <f t="shared" si="5"/>
        <v>0.99888888888888894</v>
      </c>
    </row>
    <row r="175" spans="2:10" ht="24.75" customHeight="1" x14ac:dyDescent="0.2">
      <c r="B175" s="38">
        <v>7908250302574</v>
      </c>
      <c r="C175" s="39" t="s">
        <v>1429</v>
      </c>
      <c r="D175" s="40" t="s">
        <v>1504</v>
      </c>
      <c r="E175" s="57">
        <v>0</v>
      </c>
      <c r="F175" s="57">
        <v>0</v>
      </c>
      <c r="G175" s="45">
        <v>112</v>
      </c>
      <c r="H175" s="66">
        <v>224.9</v>
      </c>
      <c r="I175" s="43">
        <f t="shared" si="4"/>
        <v>0.50200088928412634</v>
      </c>
      <c r="J175" s="44">
        <f t="shared" si="5"/>
        <v>1.0080357142857141</v>
      </c>
    </row>
    <row r="176" spans="2:10" ht="24.75" customHeight="1" x14ac:dyDescent="0.2">
      <c r="B176" s="38">
        <v>7908250302581</v>
      </c>
      <c r="C176" s="39" t="s">
        <v>1430</v>
      </c>
      <c r="D176" s="40" t="s">
        <v>1505</v>
      </c>
      <c r="E176" s="57">
        <v>0</v>
      </c>
      <c r="F176" s="57">
        <v>0</v>
      </c>
      <c r="G176" s="45">
        <v>134</v>
      </c>
      <c r="H176" s="66">
        <v>269.89999999999998</v>
      </c>
      <c r="I176" s="43">
        <f t="shared" si="4"/>
        <v>0.50351982215635416</v>
      </c>
      <c r="J176" s="44">
        <f t="shared" si="5"/>
        <v>1.0141791044776118</v>
      </c>
    </row>
    <row r="177" spans="2:10" ht="24.75" customHeight="1" x14ac:dyDescent="0.2">
      <c r="B177" s="38">
        <v>7908250302598</v>
      </c>
      <c r="C177" s="39" t="s">
        <v>1431</v>
      </c>
      <c r="D177" s="40" t="s">
        <v>1506</v>
      </c>
      <c r="E177" s="57">
        <v>0</v>
      </c>
      <c r="F177" s="57">
        <v>0</v>
      </c>
      <c r="G177" s="45">
        <v>66</v>
      </c>
      <c r="H177" s="66">
        <v>138.9</v>
      </c>
      <c r="I177" s="43">
        <f t="shared" si="4"/>
        <v>0.52483801295896337</v>
      </c>
      <c r="J177" s="44">
        <f t="shared" si="5"/>
        <v>1.1045454545454545</v>
      </c>
    </row>
    <row r="178" spans="2:10" ht="24.75" customHeight="1" x14ac:dyDescent="0.2">
      <c r="B178" s="38">
        <v>7908250302604</v>
      </c>
      <c r="C178" s="39" t="s">
        <v>1432</v>
      </c>
      <c r="D178" s="40" t="s">
        <v>1507</v>
      </c>
      <c r="E178" s="57">
        <v>0</v>
      </c>
      <c r="F178" s="57">
        <v>0</v>
      </c>
      <c r="G178" s="45">
        <v>94</v>
      </c>
      <c r="H178" s="66">
        <v>188.9</v>
      </c>
      <c r="I178" s="43">
        <f t="shared" si="4"/>
        <v>0.50238221281101114</v>
      </c>
      <c r="J178" s="44">
        <f t="shared" si="5"/>
        <v>1.0095744680851064</v>
      </c>
    </row>
    <row r="179" spans="2:10" ht="24.75" customHeight="1" x14ac:dyDescent="0.2">
      <c r="B179" s="38">
        <v>7908250302611</v>
      </c>
      <c r="C179" s="39" t="s">
        <v>1433</v>
      </c>
      <c r="D179" s="40" t="s">
        <v>1508</v>
      </c>
      <c r="E179" s="57">
        <v>0</v>
      </c>
      <c r="F179" s="57">
        <v>0</v>
      </c>
      <c r="G179" s="45">
        <v>118</v>
      </c>
      <c r="H179" s="66">
        <v>236.9</v>
      </c>
      <c r="I179" s="43">
        <f t="shared" si="4"/>
        <v>0.50189953566905876</v>
      </c>
      <c r="J179" s="44">
        <f t="shared" si="5"/>
        <v>1.0076271186440677</v>
      </c>
    </row>
    <row r="180" spans="2:10" ht="24.75" customHeight="1" x14ac:dyDescent="0.2">
      <c r="B180" s="38">
        <v>7908250302628</v>
      </c>
      <c r="C180" s="39" t="s">
        <v>1434</v>
      </c>
      <c r="D180" s="40" t="s">
        <v>1509</v>
      </c>
      <c r="E180" s="57">
        <v>0</v>
      </c>
      <c r="F180" s="57">
        <v>0</v>
      </c>
      <c r="G180" s="45">
        <v>39.5</v>
      </c>
      <c r="H180" s="66">
        <v>79.900000000000006</v>
      </c>
      <c r="I180" s="43">
        <f t="shared" si="4"/>
        <v>0.50563204005006268</v>
      </c>
      <c r="J180" s="44">
        <f t="shared" si="5"/>
        <v>1.0227848101265824</v>
      </c>
    </row>
    <row r="181" spans="2:10" ht="24.75" customHeight="1" x14ac:dyDescent="0.2">
      <c r="B181" s="38">
        <v>7908250302635</v>
      </c>
      <c r="C181" s="39" t="s">
        <v>1435</v>
      </c>
      <c r="D181" s="40" t="s">
        <v>1510</v>
      </c>
      <c r="E181" s="57">
        <v>0</v>
      </c>
      <c r="F181" s="57">
        <v>0</v>
      </c>
      <c r="G181" s="45">
        <v>41.5</v>
      </c>
      <c r="H181" s="66">
        <v>83.9</v>
      </c>
      <c r="I181" s="43">
        <f t="shared" si="4"/>
        <v>0.50536352800953521</v>
      </c>
      <c r="J181" s="44">
        <f t="shared" si="5"/>
        <v>1.0216867469879518</v>
      </c>
    </row>
    <row r="182" spans="2:10" ht="24.75" customHeight="1" x14ac:dyDescent="0.2">
      <c r="B182" s="38">
        <v>7908250302642</v>
      </c>
      <c r="C182" s="39" t="s">
        <v>1436</v>
      </c>
      <c r="D182" s="40" t="s">
        <v>1511</v>
      </c>
      <c r="E182" s="57">
        <v>0</v>
      </c>
      <c r="F182" s="57">
        <v>0</v>
      </c>
      <c r="G182" s="45">
        <v>43.5</v>
      </c>
      <c r="H182" s="66">
        <v>87.9</v>
      </c>
      <c r="I182" s="43">
        <f t="shared" si="4"/>
        <v>0.50511945392491464</v>
      </c>
      <c r="J182" s="44">
        <f t="shared" si="5"/>
        <v>1.0206896551724141</v>
      </c>
    </row>
    <row r="183" spans="2:10" ht="24.75" customHeight="1" x14ac:dyDescent="0.2">
      <c r="B183" s="38">
        <v>7908250302659</v>
      </c>
      <c r="C183" s="39" t="s">
        <v>1437</v>
      </c>
      <c r="D183" s="40" t="s">
        <v>1512</v>
      </c>
      <c r="E183" s="57">
        <v>0</v>
      </c>
      <c r="F183" s="57">
        <v>0</v>
      </c>
      <c r="G183" s="45">
        <v>45.5</v>
      </c>
      <c r="H183" s="66">
        <v>91.9</v>
      </c>
      <c r="I183" s="43">
        <f t="shared" si="4"/>
        <v>0.50489662676822644</v>
      </c>
      <c r="J183" s="44">
        <f t="shared" si="5"/>
        <v>1.0197802197802197</v>
      </c>
    </row>
    <row r="184" spans="2:10" ht="24.75" customHeight="1" x14ac:dyDescent="0.2">
      <c r="B184" s="38">
        <v>7908250302666</v>
      </c>
      <c r="C184" s="39" t="s">
        <v>1438</v>
      </c>
      <c r="D184" s="40" t="s">
        <v>1513</v>
      </c>
      <c r="E184" s="57">
        <v>0</v>
      </c>
      <c r="F184" s="57">
        <v>0</v>
      </c>
      <c r="G184" s="45">
        <v>47.5</v>
      </c>
      <c r="H184" s="66">
        <v>95.9</v>
      </c>
      <c r="I184" s="43">
        <f t="shared" si="4"/>
        <v>0.50469238790406679</v>
      </c>
      <c r="J184" s="44">
        <f t="shared" si="5"/>
        <v>1.0189473684210526</v>
      </c>
    </row>
    <row r="185" spans="2:10" ht="24.75" customHeight="1" x14ac:dyDescent="0.2">
      <c r="B185" s="38">
        <v>7908250302673</v>
      </c>
      <c r="C185" s="39" t="s">
        <v>1439</v>
      </c>
      <c r="D185" s="40" t="s">
        <v>1514</v>
      </c>
      <c r="E185" s="57">
        <v>0</v>
      </c>
      <c r="F185" s="57">
        <v>0</v>
      </c>
      <c r="G185" s="45">
        <v>29.5</v>
      </c>
      <c r="H185" s="66">
        <v>59.9</v>
      </c>
      <c r="I185" s="43">
        <f t="shared" si="4"/>
        <v>0.50751252086811349</v>
      </c>
      <c r="J185" s="44">
        <f t="shared" si="5"/>
        <v>1.0305084745762709</v>
      </c>
    </row>
    <row r="186" spans="2:10" ht="24.75" customHeight="1" x14ac:dyDescent="0.2">
      <c r="B186" s="38">
        <v>7908250302680</v>
      </c>
      <c r="C186" s="39" t="s">
        <v>1440</v>
      </c>
      <c r="D186" s="40" t="s">
        <v>1515</v>
      </c>
      <c r="E186" s="57">
        <v>0</v>
      </c>
      <c r="F186" s="57">
        <v>0</v>
      </c>
      <c r="G186" s="45">
        <v>31.5</v>
      </c>
      <c r="H186" s="66">
        <v>63.9</v>
      </c>
      <c r="I186" s="43">
        <f t="shared" si="4"/>
        <v>0.50704225352112675</v>
      </c>
      <c r="J186" s="44">
        <f t="shared" si="5"/>
        <v>1.0285714285714285</v>
      </c>
    </row>
    <row r="187" spans="2:10" ht="24.75" customHeight="1" x14ac:dyDescent="0.2">
      <c r="B187" s="38">
        <v>7908250302697</v>
      </c>
      <c r="C187" s="39" t="s">
        <v>1441</v>
      </c>
      <c r="D187" s="40" t="s">
        <v>1516</v>
      </c>
      <c r="E187" s="57">
        <v>0</v>
      </c>
      <c r="F187" s="57">
        <v>0</v>
      </c>
      <c r="G187" s="45">
        <v>33.5</v>
      </c>
      <c r="H187" s="66">
        <v>67.900000000000006</v>
      </c>
      <c r="I187" s="43">
        <f t="shared" si="4"/>
        <v>0.50662739322533135</v>
      </c>
      <c r="J187" s="44">
        <f t="shared" si="5"/>
        <v>1.0268656716417914</v>
      </c>
    </row>
    <row r="188" spans="2:10" ht="24.75" customHeight="1" x14ac:dyDescent="0.2">
      <c r="B188" s="38">
        <v>7908250302703</v>
      </c>
      <c r="C188" s="39" t="s">
        <v>1442</v>
      </c>
      <c r="D188" s="40" t="s">
        <v>1517</v>
      </c>
      <c r="E188" s="57">
        <v>0</v>
      </c>
      <c r="F188" s="57">
        <v>0</v>
      </c>
      <c r="G188" s="45">
        <v>35.5</v>
      </c>
      <c r="H188" s="66">
        <v>71.900000000000006</v>
      </c>
      <c r="I188" s="43">
        <f t="shared" si="4"/>
        <v>0.50625869262865097</v>
      </c>
      <c r="J188" s="44">
        <f t="shared" si="5"/>
        <v>1.0253521126760563</v>
      </c>
    </row>
    <row r="189" spans="2:10" ht="24.75" customHeight="1" x14ac:dyDescent="0.2">
      <c r="B189" s="38">
        <v>7908250302710</v>
      </c>
      <c r="C189" s="39" t="s">
        <v>1443</v>
      </c>
      <c r="D189" s="40" t="s">
        <v>1518</v>
      </c>
      <c r="E189" s="57">
        <v>0</v>
      </c>
      <c r="F189" s="57">
        <v>0</v>
      </c>
      <c r="G189" s="45">
        <v>37.5</v>
      </c>
      <c r="H189" s="66">
        <v>75.900000000000006</v>
      </c>
      <c r="I189" s="43">
        <f t="shared" si="4"/>
        <v>0.50592885375494068</v>
      </c>
      <c r="J189" s="44">
        <f t="shared" si="5"/>
        <v>1.024</v>
      </c>
    </row>
    <row r="190" spans="2:10" ht="24.75" customHeight="1" x14ac:dyDescent="0.2">
      <c r="B190" s="38">
        <v>7908250302727</v>
      </c>
      <c r="C190" s="39" t="s">
        <v>1444</v>
      </c>
      <c r="D190" s="40" t="s">
        <v>1519</v>
      </c>
      <c r="E190" s="57">
        <v>0</v>
      </c>
      <c r="F190" s="57">
        <v>0</v>
      </c>
      <c r="G190" s="45">
        <v>39.5</v>
      </c>
      <c r="H190" s="66">
        <v>79.900000000000006</v>
      </c>
      <c r="I190" s="43">
        <f t="shared" si="4"/>
        <v>0.50563204005006268</v>
      </c>
      <c r="J190" s="44">
        <f t="shared" si="5"/>
        <v>1.0227848101265824</v>
      </c>
    </row>
    <row r="191" spans="2:10" ht="24.75" customHeight="1" x14ac:dyDescent="0.2">
      <c r="B191" s="38">
        <v>7908250302734</v>
      </c>
      <c r="C191" s="39" t="s">
        <v>1445</v>
      </c>
      <c r="D191" s="40" t="s">
        <v>1520</v>
      </c>
      <c r="E191" s="57">
        <v>0</v>
      </c>
      <c r="F191" s="57">
        <v>0</v>
      </c>
      <c r="G191" s="45">
        <v>41.5</v>
      </c>
      <c r="H191" s="66">
        <v>83.9</v>
      </c>
      <c r="I191" s="43">
        <f t="shared" si="4"/>
        <v>0.50536352800953521</v>
      </c>
      <c r="J191" s="44">
        <f t="shared" si="5"/>
        <v>1.0216867469879518</v>
      </c>
    </row>
    <row r="192" spans="2:10" ht="24.75" customHeight="1" x14ac:dyDescent="0.2">
      <c r="B192" s="38">
        <v>7908250302741</v>
      </c>
      <c r="C192" s="39" t="s">
        <v>1446</v>
      </c>
      <c r="D192" s="40" t="s">
        <v>1521</v>
      </c>
      <c r="E192" s="57">
        <v>0</v>
      </c>
      <c r="F192" s="57">
        <v>0</v>
      </c>
      <c r="G192" s="45">
        <v>43.5</v>
      </c>
      <c r="H192" s="66">
        <v>87.9</v>
      </c>
      <c r="I192" s="43">
        <f t="shared" si="4"/>
        <v>0.50511945392491464</v>
      </c>
      <c r="J192" s="44">
        <f t="shared" si="5"/>
        <v>1.0206896551724141</v>
      </c>
    </row>
    <row r="193" spans="2:10" ht="24.75" customHeight="1" x14ac:dyDescent="0.2">
      <c r="B193" s="38">
        <v>7908250302758</v>
      </c>
      <c r="C193" s="39" t="s">
        <v>1447</v>
      </c>
      <c r="D193" s="40" t="s">
        <v>1522</v>
      </c>
      <c r="E193" s="57">
        <v>0</v>
      </c>
      <c r="F193" s="57">
        <v>0</v>
      </c>
      <c r="G193" s="45">
        <v>45.5</v>
      </c>
      <c r="H193" s="66">
        <v>91.9</v>
      </c>
      <c r="I193" s="43">
        <f t="shared" si="4"/>
        <v>0.50489662676822644</v>
      </c>
      <c r="J193" s="44">
        <f t="shared" si="5"/>
        <v>1.0197802197802197</v>
      </c>
    </row>
    <row r="194" spans="2:10" ht="24.75" customHeight="1" x14ac:dyDescent="0.2">
      <c r="B194" s="38">
        <v>7908250302765</v>
      </c>
      <c r="C194" s="39" t="s">
        <v>1448</v>
      </c>
      <c r="D194" s="40" t="s">
        <v>1523</v>
      </c>
      <c r="E194" s="57">
        <v>0</v>
      </c>
      <c r="F194" s="57">
        <v>0</v>
      </c>
      <c r="G194" s="45">
        <v>47.5</v>
      </c>
      <c r="H194" s="66">
        <v>95.9</v>
      </c>
      <c r="I194" s="43">
        <f t="shared" si="4"/>
        <v>0.50469238790406679</v>
      </c>
      <c r="J194" s="44">
        <f t="shared" si="5"/>
        <v>1.0189473684210526</v>
      </c>
    </row>
    <row r="195" spans="2:10" ht="24.75" customHeight="1" x14ac:dyDescent="0.2">
      <c r="B195" s="38">
        <v>7908250302772</v>
      </c>
      <c r="C195" s="39" t="s">
        <v>1449</v>
      </c>
      <c r="D195" s="40" t="s">
        <v>1524</v>
      </c>
      <c r="E195" s="57">
        <v>0</v>
      </c>
      <c r="F195" s="57">
        <v>0</v>
      </c>
      <c r="G195" s="45">
        <v>19.5</v>
      </c>
      <c r="H195" s="66">
        <v>39.9</v>
      </c>
      <c r="I195" s="43">
        <f t="shared" si="4"/>
        <v>0.51127819548872178</v>
      </c>
      <c r="J195" s="44">
        <f t="shared" si="5"/>
        <v>1.046153846153846</v>
      </c>
    </row>
    <row r="196" spans="2:10" ht="24.75" customHeight="1" x14ac:dyDescent="0.2">
      <c r="B196" s="38">
        <v>7908250302789</v>
      </c>
      <c r="C196" s="39" t="s">
        <v>1450</v>
      </c>
      <c r="D196" s="40" t="s">
        <v>1525</v>
      </c>
      <c r="E196" s="57">
        <v>0</v>
      </c>
      <c r="F196" s="57">
        <v>0</v>
      </c>
      <c r="G196" s="45">
        <v>21.5</v>
      </c>
      <c r="H196" s="66">
        <v>43.9</v>
      </c>
      <c r="I196" s="43">
        <f t="shared" si="4"/>
        <v>0.51025056947608194</v>
      </c>
      <c r="J196" s="44">
        <f t="shared" si="5"/>
        <v>1.0418604651162791</v>
      </c>
    </row>
    <row r="197" spans="2:10" ht="24.75" customHeight="1" x14ac:dyDescent="0.2">
      <c r="B197" s="38">
        <v>7908250302796</v>
      </c>
      <c r="C197" s="39" t="s">
        <v>1451</v>
      </c>
      <c r="D197" s="40" t="s">
        <v>1526</v>
      </c>
      <c r="E197" s="57">
        <v>0</v>
      </c>
      <c r="F197" s="57">
        <v>0</v>
      </c>
      <c r="G197" s="45">
        <v>23.5</v>
      </c>
      <c r="H197" s="66">
        <v>47.9</v>
      </c>
      <c r="I197" s="43">
        <f t="shared" si="4"/>
        <v>0.50939457202505212</v>
      </c>
      <c r="J197" s="44">
        <f t="shared" si="5"/>
        <v>1.0382978723404253</v>
      </c>
    </row>
    <row r="198" spans="2:10" ht="24.75" customHeight="1" x14ac:dyDescent="0.2">
      <c r="B198" s="38">
        <v>7908250302802</v>
      </c>
      <c r="C198" s="39" t="s">
        <v>1452</v>
      </c>
      <c r="D198" s="40" t="s">
        <v>1527</v>
      </c>
      <c r="E198" s="57">
        <v>0</v>
      </c>
      <c r="F198" s="57">
        <v>0</v>
      </c>
      <c r="G198" s="45">
        <v>25.5</v>
      </c>
      <c r="H198" s="66">
        <v>51.9</v>
      </c>
      <c r="I198" s="43">
        <f t="shared" si="4"/>
        <v>0.50867052023121384</v>
      </c>
      <c r="J198" s="44">
        <f t="shared" si="5"/>
        <v>1.0352941176470587</v>
      </c>
    </row>
    <row r="199" spans="2:10" ht="24.75" customHeight="1" x14ac:dyDescent="0.2">
      <c r="B199" s="38">
        <v>7908250302819</v>
      </c>
      <c r="C199" s="39" t="s">
        <v>1453</v>
      </c>
      <c r="D199" s="40" t="s">
        <v>1528</v>
      </c>
      <c r="E199" s="57">
        <v>0</v>
      </c>
      <c r="F199" s="57">
        <v>0</v>
      </c>
      <c r="G199" s="45">
        <v>27.5</v>
      </c>
      <c r="H199" s="66">
        <v>55.9</v>
      </c>
      <c r="I199" s="43">
        <f t="shared" ref="I199:I224" si="6">1-G199/H199</f>
        <v>0.50805008944543828</v>
      </c>
      <c r="J199" s="44">
        <f t="shared" ref="J199:J224" si="7">H199/G199-1</f>
        <v>1.0327272727272727</v>
      </c>
    </row>
    <row r="200" spans="2:10" ht="24.75" customHeight="1" x14ac:dyDescent="0.2">
      <c r="B200" s="38">
        <v>7908250302826</v>
      </c>
      <c r="C200" s="39" t="s">
        <v>1454</v>
      </c>
      <c r="D200" s="40" t="s">
        <v>1529</v>
      </c>
      <c r="E200" s="57">
        <v>0</v>
      </c>
      <c r="F200" s="57">
        <v>0</v>
      </c>
      <c r="G200" s="45">
        <v>19.5</v>
      </c>
      <c r="H200" s="66">
        <v>39.9</v>
      </c>
      <c r="I200" s="43">
        <f t="shared" si="6"/>
        <v>0.51127819548872178</v>
      </c>
      <c r="J200" s="44">
        <f t="shared" si="7"/>
        <v>1.046153846153846</v>
      </c>
    </row>
    <row r="201" spans="2:10" ht="24.75" customHeight="1" x14ac:dyDescent="0.2">
      <c r="B201" s="38">
        <v>7908250302833</v>
      </c>
      <c r="C201" s="39" t="s">
        <v>1455</v>
      </c>
      <c r="D201" s="40" t="s">
        <v>1530</v>
      </c>
      <c r="E201" s="57">
        <v>0</v>
      </c>
      <c r="F201" s="57">
        <v>0</v>
      </c>
      <c r="G201" s="45">
        <v>21.5</v>
      </c>
      <c r="H201" s="66">
        <v>43.9</v>
      </c>
      <c r="I201" s="43">
        <f t="shared" si="6"/>
        <v>0.51025056947608194</v>
      </c>
      <c r="J201" s="44">
        <f t="shared" si="7"/>
        <v>1.0418604651162791</v>
      </c>
    </row>
    <row r="202" spans="2:10" ht="24.75" customHeight="1" x14ac:dyDescent="0.2">
      <c r="B202" s="38">
        <v>7908250302840</v>
      </c>
      <c r="C202" s="39" t="s">
        <v>1456</v>
      </c>
      <c r="D202" s="40" t="s">
        <v>1531</v>
      </c>
      <c r="E202" s="57">
        <v>0</v>
      </c>
      <c r="F202" s="57">
        <v>0</v>
      </c>
      <c r="G202" s="45">
        <v>23.5</v>
      </c>
      <c r="H202" s="66">
        <v>47.9</v>
      </c>
      <c r="I202" s="43">
        <f t="shared" si="6"/>
        <v>0.50939457202505212</v>
      </c>
      <c r="J202" s="44">
        <f t="shared" si="7"/>
        <v>1.0382978723404253</v>
      </c>
    </row>
    <row r="203" spans="2:10" ht="24.75" customHeight="1" x14ac:dyDescent="0.2">
      <c r="B203" s="38">
        <v>7908250302857</v>
      </c>
      <c r="C203" s="39" t="s">
        <v>1457</v>
      </c>
      <c r="D203" s="40" t="s">
        <v>1532</v>
      </c>
      <c r="E203" s="57">
        <v>0</v>
      </c>
      <c r="F203" s="57">
        <v>0</v>
      </c>
      <c r="G203" s="45">
        <v>25.5</v>
      </c>
      <c r="H203" s="66">
        <v>51.9</v>
      </c>
      <c r="I203" s="43">
        <f t="shared" si="6"/>
        <v>0.50867052023121384</v>
      </c>
      <c r="J203" s="44">
        <f t="shared" si="7"/>
        <v>1.0352941176470587</v>
      </c>
    </row>
    <row r="204" spans="2:10" ht="24.75" customHeight="1" x14ac:dyDescent="0.2">
      <c r="B204" s="38">
        <v>7908250302864</v>
      </c>
      <c r="C204" s="39" t="s">
        <v>1458</v>
      </c>
      <c r="D204" s="40" t="s">
        <v>1533</v>
      </c>
      <c r="E204" s="57">
        <v>0</v>
      </c>
      <c r="F204" s="57">
        <v>0</v>
      </c>
      <c r="G204" s="45">
        <v>27.5</v>
      </c>
      <c r="H204" s="66">
        <v>55.9</v>
      </c>
      <c r="I204" s="43">
        <f t="shared" si="6"/>
        <v>0.50805008944543828</v>
      </c>
      <c r="J204" s="44">
        <f t="shared" si="7"/>
        <v>1.0327272727272727</v>
      </c>
    </row>
    <row r="205" spans="2:10" ht="24.75" customHeight="1" x14ac:dyDescent="0.2">
      <c r="B205" s="38">
        <v>7908250302871</v>
      </c>
      <c r="C205" s="39" t="s">
        <v>1459</v>
      </c>
      <c r="D205" s="40" t="s">
        <v>1534</v>
      </c>
      <c r="E205" s="57">
        <v>0</v>
      </c>
      <c r="F205" s="57">
        <v>0</v>
      </c>
      <c r="G205" s="45">
        <v>29.5</v>
      </c>
      <c r="H205" s="66">
        <v>59.9</v>
      </c>
      <c r="I205" s="43">
        <f t="shared" si="6"/>
        <v>0.50751252086811349</v>
      </c>
      <c r="J205" s="44">
        <f t="shared" si="7"/>
        <v>1.0305084745762709</v>
      </c>
    </row>
    <row r="206" spans="2:10" ht="24.75" customHeight="1" x14ac:dyDescent="0.2">
      <c r="B206" s="38">
        <v>7908250302888</v>
      </c>
      <c r="C206" s="39" t="s">
        <v>1460</v>
      </c>
      <c r="D206" s="40" t="s">
        <v>1535</v>
      </c>
      <c r="E206" s="57">
        <v>0</v>
      </c>
      <c r="F206" s="57">
        <v>0</v>
      </c>
      <c r="G206" s="45">
        <v>31.5</v>
      </c>
      <c r="H206" s="66">
        <v>63.9</v>
      </c>
      <c r="I206" s="43">
        <f t="shared" si="6"/>
        <v>0.50704225352112675</v>
      </c>
      <c r="J206" s="44">
        <f t="shared" si="7"/>
        <v>1.0285714285714285</v>
      </c>
    </row>
    <row r="207" spans="2:10" ht="24.75" customHeight="1" x14ac:dyDescent="0.2">
      <c r="B207" s="38">
        <v>7908250302895</v>
      </c>
      <c r="C207" s="39" t="s">
        <v>1461</v>
      </c>
      <c r="D207" s="40" t="s">
        <v>1536</v>
      </c>
      <c r="E207" s="57">
        <v>0</v>
      </c>
      <c r="F207" s="57">
        <v>0</v>
      </c>
      <c r="G207" s="45">
        <v>33.5</v>
      </c>
      <c r="H207" s="66">
        <v>67.900000000000006</v>
      </c>
      <c r="I207" s="43">
        <f t="shared" si="6"/>
        <v>0.50662739322533135</v>
      </c>
      <c r="J207" s="44">
        <f t="shared" si="7"/>
        <v>1.0268656716417914</v>
      </c>
    </row>
    <row r="208" spans="2:10" ht="24.75" customHeight="1" x14ac:dyDescent="0.2">
      <c r="B208" s="38">
        <v>7908250302901</v>
      </c>
      <c r="C208" s="39" t="s">
        <v>1462</v>
      </c>
      <c r="D208" s="40" t="s">
        <v>1537</v>
      </c>
      <c r="E208" s="57">
        <v>0</v>
      </c>
      <c r="F208" s="57">
        <v>0</v>
      </c>
      <c r="G208" s="45">
        <v>35.5</v>
      </c>
      <c r="H208" s="66">
        <v>71.900000000000006</v>
      </c>
      <c r="I208" s="43">
        <f t="shared" si="6"/>
        <v>0.50625869262865097</v>
      </c>
      <c r="J208" s="44">
        <f t="shared" si="7"/>
        <v>1.0253521126760563</v>
      </c>
    </row>
    <row r="209" spans="2:10" ht="24.75" customHeight="1" x14ac:dyDescent="0.2">
      <c r="B209" s="38">
        <v>7908250302918</v>
      </c>
      <c r="C209" s="39" t="s">
        <v>1463</v>
      </c>
      <c r="D209" s="40" t="s">
        <v>1538</v>
      </c>
      <c r="E209" s="57">
        <v>0</v>
      </c>
      <c r="F209" s="57">
        <v>0</v>
      </c>
      <c r="G209" s="45">
        <v>37.5</v>
      </c>
      <c r="H209" s="66">
        <v>75.900000000000006</v>
      </c>
      <c r="I209" s="43">
        <f t="shared" si="6"/>
        <v>0.50592885375494068</v>
      </c>
      <c r="J209" s="44">
        <f t="shared" si="7"/>
        <v>1.024</v>
      </c>
    </row>
    <row r="210" spans="2:10" ht="24.75" customHeight="1" x14ac:dyDescent="0.2">
      <c r="B210" s="38">
        <v>7908250302925</v>
      </c>
      <c r="C210" s="39" t="s">
        <v>1464</v>
      </c>
      <c r="D210" s="40" t="s">
        <v>1539</v>
      </c>
      <c r="E210" s="57">
        <v>0</v>
      </c>
      <c r="F210" s="57">
        <v>0</v>
      </c>
      <c r="G210" s="45">
        <v>29.5</v>
      </c>
      <c r="H210" s="66">
        <v>59.9</v>
      </c>
      <c r="I210" s="43">
        <f t="shared" si="6"/>
        <v>0.50751252086811349</v>
      </c>
      <c r="J210" s="44">
        <f t="shared" si="7"/>
        <v>1.0305084745762709</v>
      </c>
    </row>
    <row r="211" spans="2:10" ht="24.75" customHeight="1" x14ac:dyDescent="0.2">
      <c r="B211" s="38">
        <v>7908250302932</v>
      </c>
      <c r="C211" s="39" t="s">
        <v>1465</v>
      </c>
      <c r="D211" s="40" t="s">
        <v>1540</v>
      </c>
      <c r="E211" s="57">
        <v>0</v>
      </c>
      <c r="F211" s="57">
        <v>0</v>
      </c>
      <c r="G211" s="45">
        <v>31.5</v>
      </c>
      <c r="H211" s="66">
        <v>63.9</v>
      </c>
      <c r="I211" s="43">
        <f t="shared" si="6"/>
        <v>0.50704225352112675</v>
      </c>
      <c r="J211" s="44">
        <f t="shared" si="7"/>
        <v>1.0285714285714285</v>
      </c>
    </row>
    <row r="212" spans="2:10" ht="24.75" customHeight="1" x14ac:dyDescent="0.2">
      <c r="B212" s="38">
        <v>7908250302949</v>
      </c>
      <c r="C212" s="39" t="s">
        <v>1466</v>
      </c>
      <c r="D212" s="40" t="s">
        <v>1541</v>
      </c>
      <c r="E212" s="57">
        <v>0</v>
      </c>
      <c r="F212" s="57">
        <v>0</v>
      </c>
      <c r="G212" s="45">
        <v>33.5</v>
      </c>
      <c r="H212" s="66">
        <v>67.900000000000006</v>
      </c>
      <c r="I212" s="43">
        <f t="shared" si="6"/>
        <v>0.50662739322533135</v>
      </c>
      <c r="J212" s="44">
        <f t="shared" si="7"/>
        <v>1.0268656716417914</v>
      </c>
    </row>
    <row r="213" spans="2:10" ht="24.75" customHeight="1" x14ac:dyDescent="0.2">
      <c r="B213" s="38">
        <v>7908250302956</v>
      </c>
      <c r="C213" s="39" t="s">
        <v>1467</v>
      </c>
      <c r="D213" s="40" t="s">
        <v>1542</v>
      </c>
      <c r="E213" s="57">
        <v>0</v>
      </c>
      <c r="F213" s="57">
        <v>0</v>
      </c>
      <c r="G213" s="45">
        <v>35.5</v>
      </c>
      <c r="H213" s="66">
        <v>71.900000000000006</v>
      </c>
      <c r="I213" s="43">
        <f t="shared" si="6"/>
        <v>0.50625869262865097</v>
      </c>
      <c r="J213" s="44">
        <f t="shared" si="7"/>
        <v>1.0253521126760563</v>
      </c>
    </row>
    <row r="214" spans="2:10" ht="24.75" customHeight="1" x14ac:dyDescent="0.2">
      <c r="B214" s="38">
        <v>7908250302963</v>
      </c>
      <c r="C214" s="39" t="s">
        <v>1468</v>
      </c>
      <c r="D214" s="40" t="s">
        <v>1543</v>
      </c>
      <c r="E214" s="57">
        <v>0</v>
      </c>
      <c r="F214" s="57">
        <v>0</v>
      </c>
      <c r="G214" s="45">
        <v>37.5</v>
      </c>
      <c r="H214" s="66">
        <v>75.900000000000006</v>
      </c>
      <c r="I214" s="43">
        <f t="shared" si="6"/>
        <v>0.50592885375494068</v>
      </c>
      <c r="J214" s="44">
        <f t="shared" si="7"/>
        <v>1.024</v>
      </c>
    </row>
    <row r="215" spans="2:10" ht="24.75" customHeight="1" x14ac:dyDescent="0.2">
      <c r="B215" s="38">
        <v>7908250302970</v>
      </c>
      <c r="C215" s="39" t="s">
        <v>1469</v>
      </c>
      <c r="D215" s="40" t="s">
        <v>1544</v>
      </c>
      <c r="E215" s="57">
        <v>0</v>
      </c>
      <c r="F215" s="57">
        <v>0</v>
      </c>
      <c r="G215" s="45">
        <v>22.5</v>
      </c>
      <c r="H215" s="66">
        <v>45.9</v>
      </c>
      <c r="I215" s="43">
        <f t="shared" si="6"/>
        <v>0.50980392156862742</v>
      </c>
      <c r="J215" s="44">
        <f t="shared" si="7"/>
        <v>1.04</v>
      </c>
    </row>
    <row r="216" spans="2:10" ht="24.75" customHeight="1" x14ac:dyDescent="0.2">
      <c r="B216" s="38">
        <v>7908250302987</v>
      </c>
      <c r="C216" s="39" t="s">
        <v>1470</v>
      </c>
      <c r="D216" s="40" t="s">
        <v>1545</v>
      </c>
      <c r="E216" s="57">
        <v>0</v>
      </c>
      <c r="F216" s="57">
        <v>0</v>
      </c>
      <c r="G216" s="45">
        <v>24.5</v>
      </c>
      <c r="H216" s="66">
        <v>49.9</v>
      </c>
      <c r="I216" s="43">
        <f t="shared" si="6"/>
        <v>0.50901803607214435</v>
      </c>
      <c r="J216" s="44">
        <f t="shared" si="7"/>
        <v>1.036734693877551</v>
      </c>
    </row>
    <row r="217" spans="2:10" ht="24.75" customHeight="1" x14ac:dyDescent="0.2">
      <c r="B217" s="38">
        <v>7908250302994</v>
      </c>
      <c r="C217" s="39" t="s">
        <v>1471</v>
      </c>
      <c r="D217" s="40" t="s">
        <v>1546</v>
      </c>
      <c r="E217" s="57">
        <v>0</v>
      </c>
      <c r="F217" s="57">
        <v>0</v>
      </c>
      <c r="G217" s="45">
        <v>26.5</v>
      </c>
      <c r="H217" s="66">
        <v>53.9</v>
      </c>
      <c r="I217" s="43">
        <f t="shared" si="6"/>
        <v>0.50834879406307976</v>
      </c>
      <c r="J217" s="44">
        <f t="shared" si="7"/>
        <v>1.0339622641509432</v>
      </c>
    </row>
    <row r="218" spans="2:10" ht="24.75" customHeight="1" x14ac:dyDescent="0.2">
      <c r="B218" s="38">
        <v>7908250303007</v>
      </c>
      <c r="C218" s="39" t="s">
        <v>1472</v>
      </c>
      <c r="D218" s="40" t="s">
        <v>1547</v>
      </c>
      <c r="E218" s="57">
        <v>0</v>
      </c>
      <c r="F218" s="57">
        <v>0</v>
      </c>
      <c r="G218" s="45">
        <v>28.5</v>
      </c>
      <c r="H218" s="66">
        <v>57.9</v>
      </c>
      <c r="I218" s="43">
        <f t="shared" si="6"/>
        <v>0.50777202072538863</v>
      </c>
      <c r="J218" s="44">
        <f t="shared" si="7"/>
        <v>1.0315789473684212</v>
      </c>
    </row>
    <row r="219" spans="2:10" ht="24.75" customHeight="1" x14ac:dyDescent="0.2">
      <c r="B219" s="38">
        <v>7908250303014</v>
      </c>
      <c r="C219" s="39" t="s">
        <v>1473</v>
      </c>
      <c r="D219" s="40" t="s">
        <v>1548</v>
      </c>
      <c r="E219" s="57">
        <v>0</v>
      </c>
      <c r="F219" s="57">
        <v>0</v>
      </c>
      <c r="G219" s="45">
        <v>30.5</v>
      </c>
      <c r="H219" s="66">
        <v>61.9</v>
      </c>
      <c r="I219" s="43">
        <f t="shared" si="6"/>
        <v>0.50726978998384498</v>
      </c>
      <c r="J219" s="44">
        <f t="shared" si="7"/>
        <v>1.0295081967213116</v>
      </c>
    </row>
    <row r="220" spans="2:10" ht="24.75" customHeight="1" x14ac:dyDescent="0.2">
      <c r="B220" s="38">
        <v>7908250303021</v>
      </c>
      <c r="C220" s="39" t="s">
        <v>1474</v>
      </c>
      <c r="D220" s="40" t="s">
        <v>1549</v>
      </c>
      <c r="E220" s="57">
        <v>0</v>
      </c>
      <c r="F220" s="57">
        <v>0</v>
      </c>
      <c r="G220" s="45">
        <v>22.5</v>
      </c>
      <c r="H220" s="66">
        <v>45.9</v>
      </c>
      <c r="I220" s="43">
        <f t="shared" si="6"/>
        <v>0.50980392156862742</v>
      </c>
      <c r="J220" s="44">
        <f t="shared" si="7"/>
        <v>1.04</v>
      </c>
    </row>
    <row r="221" spans="2:10" ht="24.75" customHeight="1" x14ac:dyDescent="0.2">
      <c r="B221" s="38">
        <v>7908250303038</v>
      </c>
      <c r="C221" s="39" t="s">
        <v>1475</v>
      </c>
      <c r="D221" s="40" t="s">
        <v>1550</v>
      </c>
      <c r="E221" s="57">
        <v>0</v>
      </c>
      <c r="F221" s="57">
        <v>0</v>
      </c>
      <c r="G221" s="45">
        <v>24.5</v>
      </c>
      <c r="H221" s="66">
        <v>49.9</v>
      </c>
      <c r="I221" s="43">
        <f t="shared" si="6"/>
        <v>0.50901803607214435</v>
      </c>
      <c r="J221" s="44">
        <f t="shared" si="7"/>
        <v>1.036734693877551</v>
      </c>
    </row>
    <row r="222" spans="2:10" ht="24.75" customHeight="1" x14ac:dyDescent="0.2">
      <c r="B222" s="38">
        <v>7908250303045</v>
      </c>
      <c r="C222" s="39" t="s">
        <v>1476</v>
      </c>
      <c r="D222" s="40" t="s">
        <v>1551</v>
      </c>
      <c r="E222" s="57">
        <v>0</v>
      </c>
      <c r="F222" s="57">
        <v>0</v>
      </c>
      <c r="G222" s="45">
        <v>26.5</v>
      </c>
      <c r="H222" s="66">
        <v>53.9</v>
      </c>
      <c r="I222" s="43">
        <f t="shared" si="6"/>
        <v>0.50834879406307976</v>
      </c>
      <c r="J222" s="44">
        <f t="shared" si="7"/>
        <v>1.0339622641509432</v>
      </c>
    </row>
    <row r="223" spans="2:10" ht="24.75" customHeight="1" x14ac:dyDescent="0.2">
      <c r="B223" s="38">
        <v>7908250303052</v>
      </c>
      <c r="C223" s="39" t="s">
        <v>1477</v>
      </c>
      <c r="D223" s="40" t="s">
        <v>1552</v>
      </c>
      <c r="E223" s="57">
        <v>0</v>
      </c>
      <c r="F223" s="57">
        <v>0</v>
      </c>
      <c r="G223" s="45">
        <v>28.5</v>
      </c>
      <c r="H223" s="66">
        <v>57.9</v>
      </c>
      <c r="I223" s="43">
        <f t="shared" si="6"/>
        <v>0.50777202072538863</v>
      </c>
      <c r="J223" s="44">
        <f t="shared" si="7"/>
        <v>1.0315789473684212</v>
      </c>
    </row>
    <row r="224" spans="2:10" ht="24.75" customHeight="1" x14ac:dyDescent="0.2">
      <c r="B224" s="38">
        <v>7908250303069</v>
      </c>
      <c r="C224" s="39" t="s">
        <v>1478</v>
      </c>
      <c r="D224" s="40" t="s">
        <v>1553</v>
      </c>
      <c r="E224" s="57">
        <v>0</v>
      </c>
      <c r="F224" s="57">
        <v>0</v>
      </c>
      <c r="G224" s="45">
        <v>30.5</v>
      </c>
      <c r="H224" s="66">
        <v>61.9</v>
      </c>
      <c r="I224" s="43">
        <f t="shared" si="6"/>
        <v>0.50726978998384498</v>
      </c>
      <c r="J224" s="44">
        <f t="shared" si="7"/>
        <v>1.0295081967213116</v>
      </c>
    </row>
    <row r="225" spans="2:10" ht="24.75" customHeight="1" x14ac:dyDescent="0.2">
      <c r="B225" s="38" t="s">
        <v>1562</v>
      </c>
      <c r="C225" s="39" t="s">
        <v>1554</v>
      </c>
      <c r="D225" s="40" t="s">
        <v>1211</v>
      </c>
      <c r="E225" s="57">
        <v>0</v>
      </c>
      <c r="F225" s="57">
        <v>0</v>
      </c>
      <c r="G225" s="45">
        <v>62.9</v>
      </c>
      <c r="H225" s="66">
        <v>124.9</v>
      </c>
      <c r="I225" s="43">
        <f t="shared" ref="I225:I233" si="8">1-G225/H225</f>
        <v>0.4963971176941554</v>
      </c>
      <c r="J225" s="44">
        <f t="shared" ref="J225:J233" si="9">H225/G225-1</f>
        <v>0.98569157392686813</v>
      </c>
    </row>
    <row r="226" spans="2:10" ht="24.75" customHeight="1" x14ac:dyDescent="0.2">
      <c r="B226" s="38" t="s">
        <v>1563</v>
      </c>
      <c r="C226" s="39" t="s">
        <v>1555</v>
      </c>
      <c r="D226" s="40" t="s">
        <v>1211</v>
      </c>
      <c r="E226" s="57">
        <v>0</v>
      </c>
      <c r="F226" s="57">
        <v>0</v>
      </c>
      <c r="G226" s="45">
        <v>72.900000000000006</v>
      </c>
      <c r="H226" s="66">
        <v>144.9</v>
      </c>
      <c r="I226" s="43">
        <f t="shared" si="8"/>
        <v>0.49689440993788814</v>
      </c>
      <c r="J226" s="44">
        <f t="shared" si="9"/>
        <v>0.98765432098765427</v>
      </c>
    </row>
    <row r="227" spans="2:10" ht="24.75" customHeight="1" x14ac:dyDescent="0.2">
      <c r="B227" s="38" t="s">
        <v>1564</v>
      </c>
      <c r="C227" s="39" t="s">
        <v>1556</v>
      </c>
      <c r="D227" s="40" t="s">
        <v>1153</v>
      </c>
      <c r="E227" s="57">
        <v>0</v>
      </c>
      <c r="F227" s="57">
        <v>0</v>
      </c>
      <c r="G227" s="45">
        <v>72.900000000000006</v>
      </c>
      <c r="H227" s="66">
        <v>144.9</v>
      </c>
      <c r="I227" s="43">
        <f t="shared" si="8"/>
        <v>0.49689440993788814</v>
      </c>
      <c r="J227" s="44">
        <f t="shared" si="9"/>
        <v>0.98765432098765427</v>
      </c>
    </row>
    <row r="228" spans="2:10" ht="24.75" customHeight="1" x14ac:dyDescent="0.2">
      <c r="B228" s="38" t="s">
        <v>1565</v>
      </c>
      <c r="C228" s="39" t="s">
        <v>1557</v>
      </c>
      <c r="D228" s="40" t="s">
        <v>1209</v>
      </c>
      <c r="E228" s="57">
        <v>0</v>
      </c>
      <c r="F228" s="57">
        <v>0</v>
      </c>
      <c r="G228" s="45">
        <v>62.9</v>
      </c>
      <c r="H228" s="66">
        <v>124.9</v>
      </c>
      <c r="I228" s="43">
        <f t="shared" si="8"/>
        <v>0.4963971176941554</v>
      </c>
      <c r="J228" s="44">
        <f t="shared" si="9"/>
        <v>0.98569157392686813</v>
      </c>
    </row>
    <row r="229" spans="2:10" ht="24.75" customHeight="1" x14ac:dyDescent="0.2">
      <c r="B229" s="38" t="s">
        <v>1566</v>
      </c>
      <c r="C229" s="39" t="s">
        <v>1558</v>
      </c>
      <c r="D229" s="40" t="s">
        <v>1209</v>
      </c>
      <c r="E229" s="57">
        <v>0</v>
      </c>
      <c r="F229" s="57">
        <v>0</v>
      </c>
      <c r="G229" s="45">
        <v>72.900000000000006</v>
      </c>
      <c r="H229" s="66">
        <v>144.9</v>
      </c>
      <c r="I229" s="43">
        <f t="shared" si="8"/>
        <v>0.49689440993788814</v>
      </c>
      <c r="J229" s="44">
        <f t="shared" si="9"/>
        <v>0.98765432098765427</v>
      </c>
    </row>
    <row r="230" spans="2:10" ht="24.75" customHeight="1" x14ac:dyDescent="0.2">
      <c r="B230" s="38" t="s">
        <v>1567</v>
      </c>
      <c r="C230" s="39" t="s">
        <v>1559</v>
      </c>
      <c r="D230" s="40" t="s">
        <v>1153</v>
      </c>
      <c r="E230" s="57">
        <v>0</v>
      </c>
      <c r="F230" s="57">
        <v>0</v>
      </c>
      <c r="G230" s="45">
        <v>62.9</v>
      </c>
      <c r="H230" s="66">
        <v>124.9</v>
      </c>
      <c r="I230" s="43">
        <f t="shared" si="8"/>
        <v>0.4963971176941554</v>
      </c>
      <c r="J230" s="44">
        <f t="shared" si="9"/>
        <v>0.98569157392686813</v>
      </c>
    </row>
    <row r="231" spans="2:10" ht="24.75" customHeight="1" x14ac:dyDescent="0.2">
      <c r="B231" s="38" t="s">
        <v>1568</v>
      </c>
      <c r="C231" s="39" t="s">
        <v>1560</v>
      </c>
      <c r="D231" s="40" t="s">
        <v>1187</v>
      </c>
      <c r="E231" s="57">
        <v>0</v>
      </c>
      <c r="F231" s="57">
        <v>0</v>
      </c>
      <c r="G231" s="45">
        <v>72.900000000000006</v>
      </c>
      <c r="H231" s="66">
        <v>144.9</v>
      </c>
      <c r="I231" s="43">
        <f t="shared" si="8"/>
        <v>0.49689440993788814</v>
      </c>
      <c r="J231" s="44">
        <f t="shared" si="9"/>
        <v>0.98765432098765427</v>
      </c>
    </row>
    <row r="232" spans="2:10" ht="24.75" customHeight="1" x14ac:dyDescent="0.2">
      <c r="B232" s="38" t="s">
        <v>1569</v>
      </c>
      <c r="C232" s="39" t="s">
        <v>1561</v>
      </c>
      <c r="D232" s="40" t="s">
        <v>1187</v>
      </c>
      <c r="E232" s="57">
        <v>0</v>
      </c>
      <c r="F232" s="57">
        <v>0</v>
      </c>
      <c r="G232" s="45">
        <v>62.9</v>
      </c>
      <c r="H232" s="66">
        <v>124.9</v>
      </c>
      <c r="I232" s="43">
        <f t="shared" si="8"/>
        <v>0.4963971176941554</v>
      </c>
      <c r="J232" s="44">
        <f t="shared" si="9"/>
        <v>0.98569157392686813</v>
      </c>
    </row>
    <row r="233" spans="2:10" ht="24.75" customHeight="1" x14ac:dyDescent="0.2">
      <c r="B233" s="38" t="s">
        <v>1574</v>
      </c>
      <c r="C233" s="39" t="s">
        <v>1570</v>
      </c>
      <c r="D233" s="40" t="s">
        <v>1153</v>
      </c>
      <c r="E233" s="57">
        <v>0</v>
      </c>
      <c r="F233" s="57">
        <v>0</v>
      </c>
      <c r="G233" s="45">
        <v>125.9</v>
      </c>
      <c r="H233" s="66">
        <v>250.9</v>
      </c>
      <c r="I233" s="43">
        <f t="shared" si="8"/>
        <v>0.49820645675567954</v>
      </c>
      <c r="J233" s="44">
        <f t="shared" si="9"/>
        <v>0.99285146942017466</v>
      </c>
    </row>
    <row r="234" spans="2:10" ht="24.75" customHeight="1" x14ac:dyDescent="0.2">
      <c r="B234" s="38" t="s">
        <v>1575</v>
      </c>
      <c r="C234" s="39" t="s">
        <v>1571</v>
      </c>
      <c r="D234" s="40" t="s">
        <v>1187</v>
      </c>
      <c r="E234" s="57">
        <v>0</v>
      </c>
      <c r="F234" s="57">
        <v>0</v>
      </c>
      <c r="G234" s="45">
        <v>125.9</v>
      </c>
      <c r="H234" s="66">
        <v>250.9</v>
      </c>
      <c r="I234" s="43">
        <f t="shared" ref="I234:I236" si="10">1-G234/H234</f>
        <v>0.49820645675567954</v>
      </c>
      <c r="J234" s="44">
        <f t="shared" ref="J234:J236" si="11">H234/G234-1</f>
        <v>0.99285146942017466</v>
      </c>
    </row>
    <row r="235" spans="2:10" ht="24.75" customHeight="1" x14ac:dyDescent="0.2">
      <c r="B235" s="38" t="s">
        <v>1576</v>
      </c>
      <c r="C235" s="39" t="s">
        <v>1572</v>
      </c>
      <c r="D235" s="40" t="s">
        <v>1209</v>
      </c>
      <c r="E235" s="57">
        <v>0</v>
      </c>
      <c r="F235" s="57">
        <v>0</v>
      </c>
      <c r="G235" s="45">
        <v>125.9</v>
      </c>
      <c r="H235" s="66">
        <v>250.9</v>
      </c>
      <c r="I235" s="43">
        <f t="shared" si="10"/>
        <v>0.49820645675567954</v>
      </c>
      <c r="J235" s="44">
        <f t="shared" si="11"/>
        <v>0.99285146942017466</v>
      </c>
    </row>
    <row r="236" spans="2:10" ht="24.75" customHeight="1" x14ac:dyDescent="0.2">
      <c r="B236" s="38" t="s">
        <v>1577</v>
      </c>
      <c r="C236" s="39" t="s">
        <v>1573</v>
      </c>
      <c r="D236" s="40" t="s">
        <v>1209</v>
      </c>
      <c r="E236" s="57">
        <v>0</v>
      </c>
      <c r="F236" s="57">
        <v>0</v>
      </c>
      <c r="G236" s="45">
        <v>125.9</v>
      </c>
      <c r="H236" s="66">
        <v>250.9</v>
      </c>
      <c r="I236" s="43">
        <f t="shared" si="10"/>
        <v>0.49820645675567954</v>
      </c>
      <c r="J236" s="44">
        <f t="shared" si="11"/>
        <v>0.99285146942017466</v>
      </c>
    </row>
    <row r="237" spans="2:10" ht="24.75" customHeight="1" x14ac:dyDescent="0.2">
      <c r="B237" s="38"/>
      <c r="C237" s="39"/>
      <c r="D237" s="40"/>
      <c r="E237" s="41"/>
      <c r="F237" s="42"/>
      <c r="G237" s="45"/>
      <c r="H237" s="66"/>
      <c r="I237" s="43"/>
      <c r="J237" s="44"/>
    </row>
    <row r="238" spans="2:10" ht="24.75" customHeight="1" x14ac:dyDescent="0.2">
      <c r="B238" s="38"/>
      <c r="C238" s="39"/>
      <c r="D238" s="40"/>
      <c r="E238" s="41"/>
      <c r="F238" s="42"/>
      <c r="G238" s="45"/>
      <c r="H238" s="66"/>
      <c r="I238" s="43"/>
      <c r="J238" s="44"/>
    </row>
    <row r="239" spans="2:10" ht="24.75" customHeight="1" x14ac:dyDescent="0.2">
      <c r="B239" s="38"/>
      <c r="C239" s="39"/>
      <c r="D239" s="40"/>
      <c r="E239" s="41"/>
      <c r="F239" s="42"/>
      <c r="G239" s="45"/>
      <c r="H239" s="66"/>
      <c r="I239" s="43"/>
      <c r="J239" s="44"/>
    </row>
    <row r="240" spans="2:10" ht="24.75" customHeight="1" x14ac:dyDescent="0.2">
      <c r="B240" s="38"/>
      <c r="C240" s="39"/>
      <c r="D240" s="40"/>
      <c r="E240" s="41"/>
      <c r="F240" s="42"/>
      <c r="G240" s="45"/>
      <c r="H240" s="66"/>
      <c r="I240" s="43"/>
      <c r="J240" s="44"/>
    </row>
    <row r="241" spans="2:10" ht="24.75" customHeight="1" x14ac:dyDescent="0.2">
      <c r="B241" s="38"/>
      <c r="C241" s="39"/>
      <c r="D241" s="40"/>
      <c r="E241" s="41"/>
      <c r="F241" s="42"/>
      <c r="G241" s="45"/>
      <c r="H241" s="66"/>
      <c r="I241" s="43"/>
      <c r="J241" s="44"/>
    </row>
    <row r="242" spans="2:10" ht="24.75" customHeight="1" x14ac:dyDescent="0.2">
      <c r="B242" s="38"/>
      <c r="C242" s="39"/>
      <c r="D242" s="40"/>
      <c r="E242" s="41"/>
      <c r="F242" s="42"/>
      <c r="G242" s="45"/>
      <c r="H242" s="66"/>
      <c r="I242" s="43"/>
      <c r="J242" s="44"/>
    </row>
    <row r="243" spans="2:10" ht="24.75" customHeight="1" x14ac:dyDescent="0.2">
      <c r="B243" s="38"/>
      <c r="C243" s="39"/>
      <c r="D243" s="40"/>
      <c r="E243" s="41"/>
      <c r="F243" s="42"/>
      <c r="G243" s="45"/>
      <c r="H243" s="66"/>
      <c r="I243" s="43"/>
      <c r="J243" s="44"/>
    </row>
    <row r="244" spans="2:10" ht="24.75" customHeight="1" x14ac:dyDescent="0.2">
      <c r="B244" s="38"/>
      <c r="C244" s="39"/>
      <c r="D244" s="40"/>
      <c r="E244" s="41"/>
      <c r="F244" s="42"/>
      <c r="G244" s="45"/>
      <c r="H244" s="66"/>
      <c r="I244" s="43"/>
      <c r="J244" s="44"/>
    </row>
    <row r="245" spans="2:10" ht="24.75" customHeight="1" x14ac:dyDescent="0.2">
      <c r="B245" s="38"/>
      <c r="C245" s="39"/>
      <c r="D245" s="40"/>
      <c r="E245" s="41"/>
      <c r="F245" s="42"/>
      <c r="G245" s="45"/>
      <c r="H245" s="66"/>
      <c r="I245" s="43"/>
      <c r="J245" s="44"/>
    </row>
    <row r="246" spans="2:10" ht="24.75" customHeight="1" x14ac:dyDescent="0.2">
      <c r="B246" s="38"/>
      <c r="C246" s="39"/>
      <c r="D246" s="40"/>
      <c r="E246" s="41"/>
      <c r="F246" s="42"/>
      <c r="G246" s="45"/>
      <c r="H246" s="66"/>
      <c r="I246" s="43"/>
      <c r="J246" s="44"/>
    </row>
    <row r="247" spans="2:10" ht="24.75" customHeight="1" x14ac:dyDescent="0.2">
      <c r="B247" s="38"/>
      <c r="C247" s="39"/>
      <c r="D247" s="40"/>
      <c r="E247" s="41"/>
      <c r="F247" s="42"/>
      <c r="G247" s="45"/>
      <c r="H247" s="66"/>
      <c r="I247" s="43"/>
      <c r="J247" s="44"/>
    </row>
    <row r="248" spans="2:10" ht="24.75" customHeight="1" x14ac:dyDescent="0.2">
      <c r="B248" s="38"/>
      <c r="C248" s="39"/>
      <c r="D248" s="40"/>
      <c r="E248" s="41"/>
      <c r="F248" s="42"/>
      <c r="G248" s="45"/>
      <c r="H248" s="66"/>
      <c r="I248" s="43"/>
      <c r="J248" s="44"/>
    </row>
    <row r="249" spans="2:10" ht="24.75" customHeight="1" x14ac:dyDescent="0.2">
      <c r="B249" s="38"/>
      <c r="C249" s="39"/>
      <c r="D249" s="40"/>
      <c r="E249" s="41"/>
      <c r="F249" s="42"/>
      <c r="G249" s="45"/>
      <c r="H249" s="66"/>
      <c r="I249" s="43"/>
      <c r="J249" s="44"/>
    </row>
    <row r="250" spans="2:10" ht="24.75" customHeight="1" x14ac:dyDescent="0.2">
      <c r="B250" s="38"/>
      <c r="C250" s="39"/>
      <c r="D250" s="40"/>
      <c r="E250" s="41"/>
      <c r="F250" s="42"/>
      <c r="G250" s="45"/>
      <c r="H250" s="66"/>
      <c r="I250" s="43"/>
      <c r="J250" s="44"/>
    </row>
    <row r="251" spans="2:10" ht="24.75" customHeight="1" x14ac:dyDescent="0.2">
      <c r="B251" s="38"/>
      <c r="C251" s="39"/>
      <c r="D251" s="40"/>
      <c r="E251" s="41"/>
      <c r="F251" s="42"/>
      <c r="G251" s="45"/>
      <c r="H251" s="66"/>
      <c r="I251" s="43"/>
      <c r="J251" s="44"/>
    </row>
    <row r="252" spans="2:10" ht="24.75" customHeight="1" x14ac:dyDescent="0.2">
      <c r="B252" s="38"/>
      <c r="C252" s="39"/>
      <c r="D252" s="40"/>
      <c r="E252" s="41"/>
      <c r="F252" s="42"/>
      <c r="G252" s="45"/>
      <c r="H252" s="66"/>
      <c r="I252" s="43"/>
      <c r="J252" s="44"/>
    </row>
    <row r="253" spans="2:10" ht="24.75" customHeight="1" x14ac:dyDescent="0.2">
      <c r="B253" s="38"/>
      <c r="C253" s="39"/>
      <c r="D253" s="40"/>
      <c r="E253" s="41"/>
      <c r="F253" s="42"/>
      <c r="G253" s="45"/>
      <c r="H253" s="66"/>
      <c r="I253" s="43"/>
      <c r="J253" s="44"/>
    </row>
    <row r="254" spans="2:10" ht="24.75" customHeight="1" x14ac:dyDescent="0.2">
      <c r="B254" s="38"/>
      <c r="C254" s="39"/>
      <c r="D254" s="40"/>
      <c r="E254" s="41"/>
      <c r="F254" s="42"/>
      <c r="G254" s="45"/>
      <c r="H254" s="66"/>
      <c r="I254" s="43"/>
      <c r="J254" s="44"/>
    </row>
    <row r="255" spans="2:10" ht="24.75" customHeight="1" x14ac:dyDescent="0.2">
      <c r="B255" s="38"/>
      <c r="C255" s="39"/>
      <c r="D255" s="40"/>
      <c r="E255" s="41"/>
      <c r="F255" s="42"/>
      <c r="G255" s="45"/>
      <c r="H255" s="66"/>
      <c r="I255" s="43"/>
      <c r="J255" s="44"/>
    </row>
    <row r="256" spans="2:10" ht="24.75" customHeight="1" x14ac:dyDescent="0.2">
      <c r="B256" s="38"/>
      <c r="C256" s="39"/>
      <c r="D256" s="40"/>
      <c r="E256" s="41"/>
      <c r="F256" s="42"/>
      <c r="G256" s="45"/>
      <c r="H256" s="66"/>
      <c r="I256" s="43"/>
      <c r="J256" s="44"/>
    </row>
    <row r="257" spans="2:10" ht="24.75" customHeight="1" x14ac:dyDescent="0.2">
      <c r="B257" s="38"/>
      <c r="C257" s="39"/>
      <c r="D257" s="40"/>
      <c r="E257" s="41"/>
      <c r="F257" s="42"/>
      <c r="G257" s="45"/>
      <c r="H257" s="66"/>
      <c r="I257" s="43"/>
      <c r="J257" s="44"/>
    </row>
    <row r="258" spans="2:10" ht="24.75" customHeight="1" x14ac:dyDescent="0.2">
      <c r="B258" s="38"/>
      <c r="C258" s="39"/>
      <c r="D258" s="40"/>
      <c r="E258" s="41"/>
      <c r="F258" s="42"/>
      <c r="G258" s="45"/>
      <c r="H258" s="66"/>
      <c r="I258" s="43"/>
      <c r="J258" s="44"/>
    </row>
    <row r="259" spans="2:10" ht="24.75" customHeight="1" x14ac:dyDescent="0.2">
      <c r="B259" s="38"/>
      <c r="C259" s="39"/>
      <c r="D259" s="40"/>
      <c r="E259" s="41"/>
      <c r="F259" s="42"/>
      <c r="G259" s="45"/>
      <c r="H259" s="66"/>
      <c r="I259" s="43"/>
      <c r="J259" s="44"/>
    </row>
    <row r="260" spans="2:10" ht="24.75" customHeight="1" x14ac:dyDescent="0.2">
      <c r="B260" s="38"/>
      <c r="C260" s="39"/>
      <c r="D260" s="40"/>
      <c r="E260" s="41"/>
      <c r="F260" s="42"/>
      <c r="G260" s="45"/>
      <c r="H260" s="66"/>
      <c r="I260" s="43"/>
      <c r="J260" s="44"/>
    </row>
    <row r="261" spans="2:10" ht="24.75" customHeight="1" x14ac:dyDescent="0.2">
      <c r="B261" s="38"/>
      <c r="C261" s="39"/>
      <c r="D261" s="40"/>
      <c r="E261" s="41"/>
      <c r="F261" s="42"/>
      <c r="G261" s="45"/>
      <c r="H261" s="66"/>
      <c r="I261" s="43"/>
      <c r="J261" s="44"/>
    </row>
    <row r="262" spans="2:10" ht="24.75" customHeight="1" x14ac:dyDescent="0.2">
      <c r="B262" s="38"/>
      <c r="C262" s="39"/>
      <c r="D262" s="40"/>
      <c r="E262" s="41"/>
      <c r="F262" s="42"/>
      <c r="G262" s="45"/>
      <c r="H262" s="66"/>
      <c r="I262" s="43"/>
      <c r="J262" s="44"/>
    </row>
    <row r="263" spans="2:10" ht="24.75" customHeight="1" x14ac:dyDescent="0.2">
      <c r="B263" s="38"/>
      <c r="C263" s="39"/>
      <c r="D263" s="40"/>
      <c r="E263" s="41"/>
      <c r="F263" s="42"/>
      <c r="G263" s="45"/>
      <c r="H263" s="66"/>
      <c r="I263" s="43"/>
      <c r="J263" s="44"/>
    </row>
    <row r="264" spans="2:10" ht="24.75" customHeight="1" x14ac:dyDescent="0.2">
      <c r="B264" s="38"/>
      <c r="C264" s="39"/>
      <c r="D264" s="40"/>
      <c r="E264" s="41"/>
      <c r="F264" s="42"/>
      <c r="G264" s="45"/>
      <c r="H264" s="66"/>
      <c r="I264" s="43"/>
      <c r="J264" s="44"/>
    </row>
    <row r="265" spans="2:10" ht="24.75" customHeight="1" x14ac:dyDescent="0.2">
      <c r="B265" s="38"/>
      <c r="C265" s="39"/>
      <c r="D265" s="40"/>
      <c r="E265" s="41"/>
      <c r="F265" s="42"/>
      <c r="G265" s="45"/>
      <c r="H265" s="66"/>
      <c r="I265" s="43"/>
      <c r="J265" s="44"/>
    </row>
    <row r="266" spans="2:10" ht="24.75" customHeight="1" x14ac:dyDescent="0.2">
      <c r="B266" s="38"/>
      <c r="C266" s="39"/>
      <c r="D266" s="40"/>
      <c r="E266" s="41"/>
      <c r="F266" s="42"/>
      <c r="G266" s="45"/>
      <c r="H266" s="66"/>
      <c r="I266" s="43"/>
      <c r="J266" s="44"/>
    </row>
    <row r="267" spans="2:10" ht="24.75" customHeight="1" x14ac:dyDescent="0.2">
      <c r="B267" s="38"/>
      <c r="C267" s="39"/>
      <c r="D267" s="40"/>
      <c r="E267" s="41"/>
      <c r="F267" s="42"/>
      <c r="G267" s="45"/>
      <c r="H267" s="66"/>
      <c r="I267" s="43"/>
      <c r="J267" s="44"/>
    </row>
    <row r="268" spans="2:10" ht="24.75" customHeight="1" x14ac:dyDescent="0.2">
      <c r="B268" s="38"/>
      <c r="C268" s="39"/>
      <c r="D268" s="40"/>
      <c r="E268" s="41"/>
      <c r="F268" s="42"/>
      <c r="G268" s="45"/>
      <c r="H268" s="66"/>
      <c r="I268" s="43"/>
      <c r="J268" s="44"/>
    </row>
    <row r="269" spans="2:10" ht="24.75" customHeight="1" x14ac:dyDescent="0.2">
      <c r="B269" s="38"/>
      <c r="C269" s="39"/>
      <c r="D269" s="40"/>
      <c r="E269" s="41"/>
      <c r="F269" s="42"/>
      <c r="G269" s="45"/>
      <c r="H269" s="66"/>
      <c r="I269" s="43"/>
      <c r="J269" s="44"/>
    </row>
    <row r="270" spans="2:10" ht="24.75" customHeight="1" x14ac:dyDescent="0.2">
      <c r="B270" s="38"/>
      <c r="C270" s="39"/>
      <c r="D270" s="40"/>
      <c r="E270" s="41"/>
      <c r="F270" s="42"/>
      <c r="G270" s="45"/>
      <c r="H270" s="66"/>
      <c r="I270" s="43"/>
      <c r="J270" s="44"/>
    </row>
    <row r="271" spans="2:10" ht="24.75" customHeight="1" x14ac:dyDescent="0.2">
      <c r="B271" s="38"/>
      <c r="C271" s="39"/>
      <c r="D271" s="40"/>
      <c r="E271" s="41"/>
      <c r="F271" s="42"/>
      <c r="G271" s="45"/>
      <c r="H271" s="66"/>
      <c r="I271" s="43"/>
      <c r="J271" s="44"/>
    </row>
    <row r="272" spans="2:10" ht="24.75" customHeight="1" x14ac:dyDescent="0.2">
      <c r="B272" s="38"/>
      <c r="C272" s="39"/>
      <c r="D272" s="40"/>
      <c r="E272" s="41"/>
      <c r="F272" s="42"/>
      <c r="G272" s="45"/>
      <c r="H272" s="66"/>
      <c r="I272" s="43"/>
      <c r="J272" s="44"/>
    </row>
    <row r="273" spans="2:10" ht="24.75" customHeight="1" x14ac:dyDescent="0.2">
      <c r="B273" s="38"/>
      <c r="C273" s="39"/>
      <c r="D273" s="40"/>
      <c r="E273" s="41"/>
      <c r="F273" s="42"/>
      <c r="G273" s="45"/>
      <c r="H273" s="66"/>
      <c r="I273" s="43"/>
      <c r="J273" s="44"/>
    </row>
    <row r="274" spans="2:10" ht="24.75" customHeight="1" x14ac:dyDescent="0.2">
      <c r="B274" s="38"/>
      <c r="C274" s="39"/>
      <c r="D274" s="40"/>
      <c r="E274" s="41"/>
      <c r="F274" s="42"/>
      <c r="G274" s="45"/>
      <c r="H274" s="66"/>
      <c r="I274" s="43"/>
      <c r="J274" s="44"/>
    </row>
    <row r="275" spans="2:10" ht="24.75" customHeight="1" x14ac:dyDescent="0.2">
      <c r="B275" s="38"/>
      <c r="C275" s="39"/>
      <c r="D275" s="40"/>
      <c r="E275" s="41"/>
      <c r="F275" s="42"/>
      <c r="G275" s="45"/>
      <c r="H275" s="66"/>
      <c r="I275" s="43"/>
      <c r="J275" s="44"/>
    </row>
    <row r="276" spans="2:10" ht="24.75" customHeight="1" x14ac:dyDescent="0.2">
      <c r="B276" s="38"/>
      <c r="C276" s="39"/>
      <c r="D276" s="40"/>
      <c r="E276" s="41"/>
      <c r="F276" s="42"/>
      <c r="G276" s="45"/>
      <c r="H276" s="66"/>
      <c r="I276" s="43"/>
      <c r="J276" s="44"/>
    </row>
    <row r="277" spans="2:10" ht="24.75" customHeight="1" x14ac:dyDescent="0.2">
      <c r="B277" s="38"/>
      <c r="C277" s="39"/>
      <c r="D277" s="40"/>
      <c r="E277" s="41"/>
      <c r="F277" s="42"/>
      <c r="G277" s="45"/>
      <c r="H277" s="66"/>
      <c r="I277" s="43"/>
      <c r="J277" s="44"/>
    </row>
    <row r="278" spans="2:10" ht="24.75" customHeight="1" x14ac:dyDescent="0.2">
      <c r="B278" s="38"/>
      <c r="C278" s="39"/>
      <c r="D278" s="40"/>
      <c r="E278" s="41"/>
      <c r="F278" s="42"/>
      <c r="G278" s="45"/>
      <c r="H278" s="66"/>
      <c r="I278" s="43"/>
      <c r="J278" s="44"/>
    </row>
    <row r="279" spans="2:10" ht="24.75" customHeight="1" x14ac:dyDescent="0.2">
      <c r="B279" s="38"/>
      <c r="C279" s="39"/>
      <c r="D279" s="40"/>
      <c r="E279" s="41"/>
      <c r="F279" s="42"/>
      <c r="G279" s="45"/>
      <c r="H279" s="66"/>
      <c r="I279" s="43"/>
      <c r="J279" s="44"/>
    </row>
    <row r="280" spans="2:10" ht="24.75" customHeight="1" x14ac:dyDescent="0.2">
      <c r="B280" s="38"/>
      <c r="C280" s="39"/>
      <c r="D280" s="40"/>
      <c r="E280" s="41"/>
      <c r="F280" s="42"/>
      <c r="G280" s="45"/>
      <c r="H280" s="66"/>
      <c r="I280" s="43"/>
      <c r="J280" s="44"/>
    </row>
    <row r="281" spans="2:10" ht="24.75" customHeight="1" x14ac:dyDescent="0.2">
      <c r="B281" s="38"/>
      <c r="C281" s="39"/>
      <c r="D281" s="40"/>
      <c r="E281" s="41"/>
      <c r="F281" s="42"/>
      <c r="G281" s="45"/>
      <c r="H281" s="66"/>
      <c r="I281" s="43"/>
      <c r="J281" s="44"/>
    </row>
    <row r="282" spans="2:10" ht="24.75" customHeight="1" x14ac:dyDescent="0.2">
      <c r="B282" s="38"/>
      <c r="C282" s="39"/>
      <c r="D282" s="40"/>
      <c r="E282" s="41"/>
      <c r="F282" s="42"/>
      <c r="G282" s="45"/>
      <c r="H282" s="66"/>
      <c r="I282" s="43"/>
      <c r="J282" s="44"/>
    </row>
    <row r="283" spans="2:10" ht="24.75" customHeight="1" x14ac:dyDescent="0.2">
      <c r="B283" s="38"/>
      <c r="C283" s="39"/>
      <c r="D283" s="40"/>
      <c r="E283" s="41"/>
      <c r="F283" s="42"/>
      <c r="G283" s="45"/>
      <c r="H283" s="66"/>
      <c r="I283" s="43"/>
      <c r="J283" s="44"/>
    </row>
    <row r="284" spans="2:10" ht="24.75" customHeight="1" x14ac:dyDescent="0.2">
      <c r="B284" s="38"/>
      <c r="C284" s="39"/>
      <c r="D284" s="40"/>
      <c r="E284" s="41"/>
      <c r="F284" s="42"/>
      <c r="G284" s="45"/>
      <c r="H284" s="66"/>
      <c r="I284" s="43"/>
      <c r="J284" s="44"/>
    </row>
    <row r="285" spans="2:10" ht="24.75" customHeight="1" x14ac:dyDescent="0.2">
      <c r="B285" s="38"/>
      <c r="C285" s="39"/>
      <c r="D285" s="40"/>
      <c r="E285" s="41"/>
      <c r="F285" s="42"/>
      <c r="G285" s="45"/>
      <c r="H285" s="66"/>
      <c r="I285" s="43"/>
      <c r="J285" s="44"/>
    </row>
    <row r="286" spans="2:10" ht="24.75" customHeight="1" x14ac:dyDescent="0.2">
      <c r="B286" s="38"/>
      <c r="C286" s="39"/>
      <c r="D286" s="40"/>
      <c r="E286" s="41"/>
      <c r="F286" s="42"/>
      <c r="G286" s="45"/>
      <c r="H286" s="66"/>
      <c r="I286" s="43"/>
      <c r="J286" s="44"/>
    </row>
    <row r="287" spans="2:10" ht="24.75" customHeight="1" x14ac:dyDescent="0.2">
      <c r="B287" s="38"/>
      <c r="C287" s="39"/>
      <c r="D287" s="40"/>
      <c r="E287" s="41"/>
      <c r="F287" s="42"/>
      <c r="G287" s="45"/>
      <c r="H287" s="66"/>
      <c r="I287" s="43"/>
      <c r="J287" s="44"/>
    </row>
    <row r="288" spans="2:10" ht="24.75" customHeight="1" x14ac:dyDescent="0.2">
      <c r="B288" s="38"/>
      <c r="C288" s="39"/>
      <c r="D288" s="40"/>
      <c r="E288" s="41"/>
      <c r="F288" s="42"/>
      <c r="G288" s="45"/>
      <c r="H288" s="66"/>
      <c r="I288" s="43"/>
      <c r="J288" s="44"/>
    </row>
    <row r="289" spans="2:10" ht="24.75" customHeight="1" x14ac:dyDescent="0.2">
      <c r="B289" s="38"/>
      <c r="C289" s="39"/>
      <c r="D289" s="40"/>
      <c r="E289" s="41"/>
      <c r="F289" s="42"/>
      <c r="G289" s="45"/>
      <c r="H289" s="66"/>
      <c r="I289" s="43"/>
      <c r="J289" s="44"/>
    </row>
    <row r="290" spans="2:10" ht="24.75" customHeight="1" x14ac:dyDescent="0.2">
      <c r="B290" s="38"/>
      <c r="C290" s="39"/>
      <c r="D290" s="40"/>
      <c r="E290" s="41"/>
      <c r="F290" s="42"/>
      <c r="G290" s="45"/>
      <c r="H290" s="66"/>
      <c r="I290" s="43"/>
      <c r="J290" s="44"/>
    </row>
    <row r="291" spans="2:10" ht="24.75" customHeight="1" x14ac:dyDescent="0.2">
      <c r="B291" s="38"/>
      <c r="C291" s="39"/>
      <c r="D291" s="40"/>
      <c r="E291" s="41"/>
      <c r="F291" s="42"/>
      <c r="G291" s="45"/>
      <c r="H291" s="66"/>
      <c r="I291" s="43"/>
      <c r="J291" s="44"/>
    </row>
    <row r="292" spans="2:10" ht="24.75" customHeight="1" x14ac:dyDescent="0.2">
      <c r="B292" s="38"/>
      <c r="C292" s="39"/>
      <c r="D292" s="40"/>
      <c r="E292" s="41"/>
      <c r="F292" s="42"/>
      <c r="G292" s="45"/>
      <c r="H292" s="66"/>
      <c r="I292" s="43"/>
      <c r="J292" s="44"/>
    </row>
    <row r="293" spans="2:10" ht="24.75" customHeight="1" x14ac:dyDescent="0.2">
      <c r="B293" s="38"/>
      <c r="C293" s="39"/>
      <c r="D293" s="40"/>
      <c r="E293" s="41"/>
      <c r="F293" s="42"/>
      <c r="G293" s="45"/>
      <c r="H293" s="66"/>
      <c r="I293" s="43"/>
      <c r="J293" s="44"/>
    </row>
    <row r="294" spans="2:10" ht="24.75" customHeight="1" x14ac:dyDescent="0.2">
      <c r="B294" s="38"/>
      <c r="C294" s="39"/>
      <c r="D294" s="40"/>
      <c r="E294" s="41"/>
      <c r="F294" s="42"/>
      <c r="G294" s="45"/>
      <c r="H294" s="66"/>
      <c r="I294" s="43"/>
      <c r="J294" s="44"/>
    </row>
    <row r="295" spans="2:10" ht="24.75" customHeight="1" x14ac:dyDescent="0.2">
      <c r="B295" s="38"/>
      <c r="C295" s="39"/>
      <c r="D295" s="40"/>
      <c r="E295" s="41"/>
      <c r="F295" s="42"/>
      <c r="G295" s="45"/>
      <c r="H295" s="66"/>
      <c r="I295" s="43"/>
      <c r="J295" s="44"/>
    </row>
    <row r="296" spans="2:10" ht="24.75" customHeight="1" x14ac:dyDescent="0.2">
      <c r="B296" s="38"/>
      <c r="C296" s="39"/>
      <c r="D296" s="40"/>
      <c r="E296" s="41"/>
      <c r="F296" s="42"/>
      <c r="G296" s="45"/>
      <c r="H296" s="66"/>
      <c r="I296" s="43"/>
      <c r="J296" s="44"/>
    </row>
    <row r="297" spans="2:10" ht="24.75" customHeight="1" x14ac:dyDescent="0.2">
      <c r="B297" s="38"/>
      <c r="C297" s="39"/>
      <c r="D297" s="40"/>
      <c r="E297" s="41"/>
      <c r="F297" s="42"/>
      <c r="G297" s="45"/>
      <c r="H297" s="66"/>
      <c r="I297" s="43"/>
      <c r="J297" s="44"/>
    </row>
    <row r="298" spans="2:10" ht="24.75" customHeight="1" x14ac:dyDescent="0.2">
      <c r="B298" s="38"/>
      <c r="C298" s="39"/>
      <c r="D298" s="40"/>
      <c r="E298" s="41"/>
      <c r="F298" s="42"/>
      <c r="G298" s="45"/>
      <c r="H298" s="66"/>
      <c r="I298" s="43"/>
      <c r="J298" s="44"/>
    </row>
    <row r="299" spans="2:10" ht="24.75" customHeight="1" x14ac:dyDescent="0.2">
      <c r="B299" s="38"/>
      <c r="C299" s="39"/>
      <c r="D299" s="40"/>
      <c r="E299" s="41"/>
      <c r="F299" s="42"/>
      <c r="G299" s="45"/>
      <c r="H299" s="66"/>
      <c r="I299" s="43"/>
      <c r="J299" s="44"/>
    </row>
    <row r="300" spans="2:10" ht="24.75" customHeight="1" x14ac:dyDescent="0.2">
      <c r="B300" s="38"/>
      <c r="C300" s="39"/>
      <c r="D300" s="40"/>
      <c r="E300" s="41"/>
      <c r="F300" s="42"/>
      <c r="G300" s="45"/>
      <c r="H300" s="66"/>
      <c r="I300" s="43"/>
      <c r="J300" s="44"/>
    </row>
    <row r="301" spans="2:10" ht="24.75" customHeight="1" x14ac:dyDescent="0.2">
      <c r="B301" s="38"/>
      <c r="C301" s="39"/>
      <c r="D301" s="40"/>
      <c r="E301" s="41"/>
      <c r="F301" s="42"/>
      <c r="G301" s="45"/>
      <c r="H301" s="66"/>
      <c r="I301" s="43"/>
      <c r="J301" s="44"/>
    </row>
    <row r="302" spans="2:10" ht="24.75" customHeight="1" x14ac:dyDescent="0.2">
      <c r="B302" s="38"/>
      <c r="C302" s="39"/>
      <c r="D302" s="40"/>
      <c r="E302" s="41"/>
      <c r="F302" s="42"/>
      <c r="G302" s="45"/>
      <c r="H302" s="66"/>
      <c r="I302" s="43"/>
      <c r="J302" s="44"/>
    </row>
    <row r="303" spans="2:10" ht="24.75" customHeight="1" x14ac:dyDescent="0.2">
      <c r="B303" s="38"/>
      <c r="C303" s="39"/>
      <c r="D303" s="40"/>
      <c r="E303" s="41"/>
      <c r="F303" s="42"/>
      <c r="G303" s="45"/>
      <c r="H303" s="66"/>
      <c r="I303" s="43"/>
      <c r="J303" s="44"/>
    </row>
    <row r="304" spans="2:10" ht="24.75" customHeight="1" x14ac:dyDescent="0.2">
      <c r="B304" s="38"/>
      <c r="C304" s="39"/>
      <c r="D304" s="40"/>
      <c r="E304" s="41"/>
      <c r="F304" s="42"/>
      <c r="G304" s="45"/>
      <c r="H304" s="66"/>
      <c r="I304" s="43"/>
      <c r="J304" s="44"/>
    </row>
    <row r="305" spans="2:10" ht="24.75" customHeight="1" x14ac:dyDescent="0.2">
      <c r="B305" s="38"/>
      <c r="C305" s="39"/>
      <c r="D305" s="40"/>
      <c r="E305" s="41"/>
      <c r="F305" s="42"/>
      <c r="G305" s="45"/>
      <c r="H305" s="66"/>
      <c r="I305" s="43"/>
      <c r="J305" s="44"/>
    </row>
    <row r="306" spans="2:10" ht="24.75" customHeight="1" x14ac:dyDescent="0.2">
      <c r="B306" s="38"/>
      <c r="C306" s="39"/>
      <c r="D306" s="40"/>
      <c r="E306" s="41"/>
      <c r="F306" s="42"/>
      <c r="G306" s="45"/>
      <c r="H306" s="66"/>
      <c r="I306" s="43"/>
      <c r="J306" s="44"/>
    </row>
    <row r="307" spans="2:10" ht="24.75" customHeight="1" x14ac:dyDescent="0.2">
      <c r="B307" s="38"/>
      <c r="C307" s="39"/>
      <c r="D307" s="40"/>
      <c r="E307" s="41"/>
      <c r="F307" s="42"/>
      <c r="G307" s="45"/>
      <c r="H307" s="66"/>
      <c r="I307" s="43"/>
      <c r="J307" s="44"/>
    </row>
    <row r="308" spans="2:10" ht="24.75" customHeight="1" x14ac:dyDescent="0.2">
      <c r="B308" s="38"/>
      <c r="C308" s="39"/>
      <c r="D308" s="40"/>
      <c r="E308" s="41"/>
      <c r="F308" s="42"/>
      <c r="G308" s="45"/>
      <c r="H308" s="66"/>
      <c r="I308" s="43"/>
      <c r="J308" s="44"/>
    </row>
    <row r="309" spans="2:10" ht="24.75" customHeight="1" x14ac:dyDescent="0.2">
      <c r="B309" s="38"/>
      <c r="C309" s="39"/>
      <c r="D309" s="40"/>
      <c r="E309" s="41"/>
      <c r="F309" s="42"/>
      <c r="G309" s="45"/>
      <c r="H309" s="66"/>
      <c r="I309" s="43"/>
      <c r="J309" s="44"/>
    </row>
    <row r="310" spans="2:10" ht="24.75" customHeight="1" x14ac:dyDescent="0.2">
      <c r="B310" s="38"/>
      <c r="C310" s="39"/>
      <c r="D310" s="40"/>
      <c r="E310" s="41"/>
      <c r="F310" s="42"/>
      <c r="G310" s="45"/>
      <c r="H310" s="66"/>
      <c r="I310" s="43"/>
      <c r="J310" s="44"/>
    </row>
    <row r="311" spans="2:10" ht="24.75" customHeight="1" x14ac:dyDescent="0.2">
      <c r="B311" s="38"/>
      <c r="C311" s="39"/>
      <c r="D311" s="40"/>
      <c r="E311" s="41"/>
      <c r="F311" s="42"/>
      <c r="G311" s="45"/>
      <c r="H311" s="66"/>
      <c r="I311" s="43"/>
      <c r="J311" s="44"/>
    </row>
    <row r="312" spans="2:10" ht="24.75" customHeight="1" x14ac:dyDescent="0.2">
      <c r="B312" s="38"/>
      <c r="C312" s="39"/>
      <c r="D312" s="40"/>
      <c r="E312" s="41"/>
      <c r="F312" s="42"/>
      <c r="G312" s="45"/>
      <c r="H312" s="66"/>
      <c r="I312" s="43"/>
      <c r="J312" s="44"/>
    </row>
    <row r="313" spans="2:10" ht="24.75" customHeight="1" x14ac:dyDescent="0.2">
      <c r="B313" s="38"/>
      <c r="C313" s="39"/>
      <c r="D313" s="40"/>
      <c r="E313" s="41"/>
      <c r="F313" s="42"/>
      <c r="G313" s="45"/>
      <c r="H313" s="66"/>
      <c r="I313" s="43"/>
      <c r="J313" s="44"/>
    </row>
    <row r="314" spans="2:10" ht="24.75" customHeight="1" x14ac:dyDescent="0.2">
      <c r="B314" s="38"/>
      <c r="C314" s="39"/>
      <c r="D314" s="40"/>
      <c r="E314" s="41"/>
      <c r="F314" s="42"/>
      <c r="G314" s="45"/>
      <c r="H314" s="66"/>
      <c r="I314" s="43"/>
      <c r="J314" s="44"/>
    </row>
    <row r="315" spans="2:10" ht="24.75" customHeight="1" x14ac:dyDescent="0.2">
      <c r="B315" s="38"/>
      <c r="C315" s="39"/>
      <c r="D315" s="40"/>
      <c r="E315" s="41"/>
      <c r="F315" s="42"/>
      <c r="G315" s="45"/>
      <c r="H315" s="66"/>
      <c r="I315" s="43"/>
      <c r="J315" s="44"/>
    </row>
    <row r="316" spans="2:10" ht="24.75" customHeight="1" x14ac:dyDescent="0.2">
      <c r="B316" s="38"/>
      <c r="C316" s="39"/>
      <c r="D316" s="40"/>
      <c r="E316" s="41"/>
      <c r="F316" s="42"/>
      <c r="G316" s="45"/>
      <c r="H316" s="66"/>
      <c r="I316" s="43"/>
      <c r="J316" s="44"/>
    </row>
    <row r="317" spans="2:10" ht="24.75" customHeight="1" x14ac:dyDescent="0.2">
      <c r="B317" s="38"/>
      <c r="C317" s="39"/>
      <c r="D317" s="40"/>
      <c r="E317" s="41"/>
      <c r="F317" s="42"/>
      <c r="G317" s="45"/>
      <c r="H317" s="66"/>
      <c r="I317" s="43"/>
      <c r="J317" s="44"/>
    </row>
    <row r="318" spans="2:10" ht="24.75" customHeight="1" x14ac:dyDescent="0.2">
      <c r="B318" s="38"/>
      <c r="C318" s="39"/>
      <c r="D318" s="40"/>
      <c r="E318" s="41"/>
      <c r="F318" s="42"/>
      <c r="G318" s="45"/>
      <c r="H318" s="66"/>
      <c r="I318" s="43"/>
      <c r="J318" s="44"/>
    </row>
    <row r="319" spans="2:10" ht="24.75" customHeight="1" x14ac:dyDescent="0.2">
      <c r="B319" s="38"/>
      <c r="C319" s="39"/>
      <c r="D319" s="40"/>
      <c r="E319" s="41"/>
      <c r="F319" s="42"/>
      <c r="G319" s="45"/>
      <c r="H319" s="66"/>
      <c r="I319" s="43"/>
      <c r="J319" s="44"/>
    </row>
    <row r="320" spans="2:10" ht="24.75" customHeight="1" x14ac:dyDescent="0.2">
      <c r="B320" s="38"/>
      <c r="C320" s="39"/>
      <c r="D320" s="40"/>
      <c r="E320" s="41"/>
      <c r="F320" s="42"/>
      <c r="G320" s="45"/>
      <c r="H320" s="66"/>
      <c r="I320" s="43"/>
      <c r="J320" s="44"/>
    </row>
    <row r="321" spans="2:10" ht="24.75" customHeight="1" x14ac:dyDescent="0.2">
      <c r="B321" s="38"/>
      <c r="C321" s="39"/>
      <c r="D321" s="40"/>
      <c r="E321" s="41"/>
      <c r="F321" s="42"/>
      <c r="G321" s="45"/>
      <c r="H321" s="66"/>
      <c r="I321" s="43"/>
      <c r="J321" s="44"/>
    </row>
    <row r="322" spans="2:10" ht="24.75" customHeight="1" x14ac:dyDescent="0.2">
      <c r="B322" s="38"/>
      <c r="C322" s="39"/>
      <c r="D322" s="40"/>
      <c r="E322" s="41"/>
      <c r="F322" s="42"/>
      <c r="G322" s="45"/>
      <c r="H322" s="66"/>
      <c r="I322" s="43"/>
      <c r="J322" s="44"/>
    </row>
    <row r="323" spans="2:10" ht="24.75" customHeight="1" x14ac:dyDescent="0.2">
      <c r="B323" s="38"/>
      <c r="C323" s="39"/>
      <c r="D323" s="40"/>
      <c r="E323" s="41"/>
      <c r="F323" s="42"/>
      <c r="G323" s="45"/>
      <c r="H323" s="66"/>
      <c r="I323" s="43"/>
      <c r="J323" s="44"/>
    </row>
    <row r="324" spans="2:10" ht="24.75" customHeight="1" x14ac:dyDescent="0.2">
      <c r="B324" s="38"/>
      <c r="C324" s="39"/>
      <c r="D324" s="40"/>
      <c r="E324" s="41"/>
      <c r="F324" s="42"/>
      <c r="G324" s="45"/>
      <c r="H324" s="66"/>
      <c r="I324" s="43"/>
      <c r="J324" s="44"/>
    </row>
    <row r="325" spans="2:10" ht="24.75" customHeight="1" x14ac:dyDescent="0.2">
      <c r="B325" s="38"/>
      <c r="C325" s="39"/>
      <c r="D325" s="40"/>
      <c r="E325" s="41"/>
      <c r="F325" s="42"/>
      <c r="G325" s="45"/>
      <c r="H325" s="66"/>
      <c r="I325" s="43"/>
      <c r="J325" s="44"/>
    </row>
    <row r="326" spans="2:10" ht="24.75" customHeight="1" x14ac:dyDescent="0.2">
      <c r="B326" s="38"/>
      <c r="C326" s="39"/>
      <c r="D326" s="40"/>
      <c r="E326" s="41"/>
      <c r="F326" s="42"/>
      <c r="G326" s="45"/>
      <c r="H326" s="66"/>
      <c r="I326" s="43"/>
      <c r="J326" s="44"/>
    </row>
    <row r="327" spans="2:10" ht="24.75" customHeight="1" x14ac:dyDescent="0.2">
      <c r="B327" s="38"/>
      <c r="C327" s="39"/>
      <c r="D327" s="40"/>
      <c r="E327" s="41"/>
      <c r="F327" s="42"/>
      <c r="G327" s="45"/>
      <c r="H327" s="66"/>
      <c r="I327" s="43"/>
      <c r="J327" s="44"/>
    </row>
    <row r="328" spans="2:10" ht="24.75" customHeight="1" x14ac:dyDescent="0.2">
      <c r="B328" s="38"/>
      <c r="C328" s="39"/>
      <c r="D328" s="40"/>
      <c r="E328" s="41"/>
      <c r="F328" s="42"/>
      <c r="G328" s="45"/>
      <c r="H328" s="66"/>
      <c r="I328" s="43"/>
      <c r="J328" s="44"/>
    </row>
    <row r="329" spans="2:10" ht="24.75" customHeight="1" x14ac:dyDescent="0.2">
      <c r="B329" s="38"/>
      <c r="C329" s="39"/>
      <c r="D329" s="40"/>
      <c r="E329" s="41"/>
      <c r="F329" s="42"/>
      <c r="G329" s="45"/>
      <c r="H329" s="66"/>
      <c r="I329" s="43"/>
      <c r="J329" s="44"/>
    </row>
    <row r="330" spans="2:10" ht="24.75" customHeight="1" x14ac:dyDescent="0.2">
      <c r="B330" s="38"/>
      <c r="C330" s="39"/>
      <c r="D330" s="40"/>
      <c r="E330" s="41"/>
      <c r="F330" s="42"/>
      <c r="G330" s="45"/>
      <c r="H330" s="66"/>
      <c r="I330" s="43"/>
      <c r="J330" s="44"/>
    </row>
    <row r="331" spans="2:10" ht="24.75" customHeight="1" x14ac:dyDescent="0.2">
      <c r="B331" s="38"/>
      <c r="C331" s="39"/>
      <c r="D331" s="40"/>
      <c r="E331" s="41"/>
      <c r="F331" s="42"/>
      <c r="G331" s="45"/>
      <c r="H331" s="66"/>
      <c r="I331" s="43"/>
      <c r="J331" s="44"/>
    </row>
    <row r="332" spans="2:10" ht="24.75" customHeight="1" x14ac:dyDescent="0.2">
      <c r="B332" s="38"/>
      <c r="C332" s="39"/>
      <c r="D332" s="40"/>
      <c r="E332" s="41"/>
      <c r="F332" s="42"/>
      <c r="G332" s="45"/>
      <c r="H332" s="66"/>
      <c r="I332" s="43"/>
      <c r="J332" s="44"/>
    </row>
    <row r="333" spans="2:10" ht="24.75" customHeight="1" x14ac:dyDescent="0.2">
      <c r="B333" s="38"/>
      <c r="C333" s="39"/>
      <c r="D333" s="40"/>
      <c r="E333" s="41"/>
      <c r="F333" s="42"/>
      <c r="G333" s="45"/>
      <c r="H333" s="66"/>
      <c r="I333" s="43"/>
      <c r="J333" s="44"/>
    </row>
    <row r="334" spans="2:10" ht="24.75" customHeight="1" x14ac:dyDescent="0.2">
      <c r="B334" s="38"/>
      <c r="C334" s="39"/>
      <c r="D334" s="40"/>
      <c r="E334" s="41"/>
      <c r="F334" s="42"/>
      <c r="G334" s="45"/>
      <c r="H334" s="66"/>
      <c r="I334" s="43"/>
      <c r="J334" s="44"/>
    </row>
    <row r="335" spans="2:10" ht="24.75" customHeight="1" x14ac:dyDescent="0.2">
      <c r="B335" s="38"/>
      <c r="C335" s="39"/>
      <c r="D335" s="40"/>
      <c r="E335" s="41"/>
      <c r="F335" s="42"/>
      <c r="G335" s="45"/>
      <c r="H335" s="66"/>
      <c r="I335" s="43"/>
      <c r="J335" s="44"/>
    </row>
    <row r="336" spans="2:10" ht="24.75" customHeight="1" x14ac:dyDescent="0.2">
      <c r="B336" s="38"/>
      <c r="C336" s="39"/>
      <c r="D336" s="40"/>
      <c r="E336" s="41"/>
      <c r="F336" s="42"/>
      <c r="G336" s="45"/>
      <c r="H336" s="66"/>
      <c r="I336" s="43"/>
      <c r="J336" s="44"/>
    </row>
    <row r="337" spans="2:10" ht="24.75" customHeight="1" x14ac:dyDescent="0.2">
      <c r="B337" s="38"/>
      <c r="C337" s="39"/>
      <c r="D337" s="40"/>
      <c r="E337" s="41"/>
      <c r="F337" s="42"/>
      <c r="G337" s="45"/>
      <c r="H337" s="66"/>
      <c r="I337" s="43"/>
      <c r="J337" s="44"/>
    </row>
    <row r="338" spans="2:10" ht="24.75" customHeight="1" x14ac:dyDescent="0.2">
      <c r="B338" s="38"/>
      <c r="C338" s="39"/>
      <c r="D338" s="40"/>
      <c r="E338" s="41"/>
      <c r="F338" s="42"/>
      <c r="G338" s="45"/>
      <c r="H338" s="66"/>
      <c r="I338" s="43"/>
      <c r="J338" s="44"/>
    </row>
    <row r="339" spans="2:10" ht="24.75" customHeight="1" x14ac:dyDescent="0.2">
      <c r="B339" s="38"/>
      <c r="C339" s="39"/>
      <c r="D339" s="40"/>
      <c r="E339" s="41"/>
      <c r="F339" s="42"/>
      <c r="G339" s="45"/>
      <c r="H339" s="66"/>
      <c r="I339" s="43"/>
      <c r="J339" s="44"/>
    </row>
    <row r="340" spans="2:10" ht="24.75" customHeight="1" x14ac:dyDescent="0.2">
      <c r="B340" s="38"/>
      <c r="C340" s="39"/>
      <c r="D340" s="40"/>
      <c r="E340" s="41"/>
      <c r="F340" s="42"/>
      <c r="G340" s="45"/>
      <c r="H340" s="66"/>
      <c r="I340" s="43"/>
      <c r="J340" s="44"/>
    </row>
    <row r="341" spans="2:10" ht="24.75" customHeight="1" x14ac:dyDescent="0.2">
      <c r="B341" s="38"/>
      <c r="C341" s="39"/>
      <c r="D341" s="40"/>
      <c r="E341" s="41"/>
      <c r="F341" s="42"/>
      <c r="G341" s="45"/>
      <c r="H341" s="66"/>
      <c r="I341" s="43"/>
      <c r="J341" s="44"/>
    </row>
    <row r="342" spans="2:10" ht="24.75" customHeight="1" x14ac:dyDescent="0.2">
      <c r="B342" s="38"/>
      <c r="C342" s="39"/>
      <c r="D342" s="40"/>
      <c r="E342" s="41"/>
      <c r="F342" s="42"/>
      <c r="G342" s="45"/>
      <c r="H342" s="66"/>
      <c r="I342" s="43"/>
      <c r="J342" s="44"/>
    </row>
    <row r="343" spans="2:10" ht="24.75" customHeight="1" x14ac:dyDescent="0.2">
      <c r="B343" s="38"/>
      <c r="C343" s="39"/>
      <c r="D343" s="40"/>
      <c r="E343" s="41"/>
      <c r="F343" s="42"/>
      <c r="G343" s="45"/>
      <c r="H343" s="66"/>
      <c r="I343" s="43"/>
      <c r="J343" s="44"/>
    </row>
    <row r="344" spans="2:10" ht="24.75" customHeight="1" x14ac:dyDescent="0.2">
      <c r="B344" s="38"/>
      <c r="C344" s="39"/>
      <c r="D344" s="40"/>
      <c r="E344" s="41"/>
      <c r="F344" s="42"/>
      <c r="G344" s="45"/>
      <c r="H344" s="66"/>
      <c r="I344" s="43"/>
      <c r="J344" s="44"/>
    </row>
    <row r="345" spans="2:10" ht="24.75" customHeight="1" x14ac:dyDescent="0.2">
      <c r="B345" s="38"/>
      <c r="C345" s="39"/>
      <c r="D345" s="40"/>
      <c r="E345" s="41"/>
      <c r="F345" s="42"/>
      <c r="G345" s="45"/>
      <c r="H345" s="66"/>
      <c r="I345" s="43"/>
      <c r="J345" s="44"/>
    </row>
    <row r="346" spans="2:10" ht="24.75" customHeight="1" x14ac:dyDescent="0.2">
      <c r="B346" s="38"/>
      <c r="C346" s="39"/>
      <c r="D346" s="40"/>
      <c r="E346" s="41"/>
      <c r="F346" s="42"/>
      <c r="G346" s="45"/>
      <c r="H346" s="66"/>
      <c r="I346" s="43"/>
      <c r="J346" s="44"/>
    </row>
    <row r="347" spans="2:10" ht="24.75" customHeight="1" x14ac:dyDescent="0.2">
      <c r="B347" s="38"/>
      <c r="C347" s="39"/>
      <c r="D347" s="40"/>
      <c r="E347" s="41"/>
      <c r="F347" s="42"/>
      <c r="G347" s="45"/>
      <c r="H347" s="66"/>
      <c r="I347" s="43"/>
      <c r="J347" s="44"/>
    </row>
    <row r="348" spans="2:10" ht="24.75" customHeight="1" x14ac:dyDescent="0.2">
      <c r="B348" s="38"/>
      <c r="C348" s="39"/>
      <c r="D348" s="40"/>
      <c r="E348" s="41"/>
      <c r="F348" s="42"/>
      <c r="G348" s="45"/>
      <c r="H348" s="66"/>
      <c r="I348" s="43"/>
      <c r="J348" s="44"/>
    </row>
    <row r="349" spans="2:10" ht="24.75" customHeight="1" x14ac:dyDescent="0.2">
      <c r="B349" s="38"/>
      <c r="C349" s="39"/>
      <c r="D349" s="40"/>
      <c r="E349" s="41"/>
      <c r="F349" s="42"/>
      <c r="G349" s="45"/>
      <c r="H349" s="66"/>
      <c r="I349" s="43"/>
      <c r="J349" s="44"/>
    </row>
    <row r="350" spans="2:10" ht="24.75" customHeight="1" x14ac:dyDescent="0.2">
      <c r="B350" s="38"/>
      <c r="C350" s="39"/>
      <c r="D350" s="40"/>
      <c r="E350" s="41"/>
      <c r="F350" s="42"/>
      <c r="G350" s="45"/>
      <c r="H350" s="66"/>
      <c r="I350" s="43"/>
      <c r="J350" s="44"/>
    </row>
    <row r="351" spans="2:10" ht="24.75" customHeight="1" x14ac:dyDescent="0.2">
      <c r="B351" s="38"/>
      <c r="C351" s="39"/>
      <c r="D351" s="40"/>
      <c r="E351" s="41"/>
      <c r="F351" s="42"/>
      <c r="G351" s="45"/>
      <c r="H351" s="66"/>
      <c r="I351" s="43"/>
      <c r="J351" s="44"/>
    </row>
    <row r="352" spans="2:10" ht="24.75" customHeight="1" x14ac:dyDescent="0.2">
      <c r="B352" s="38"/>
      <c r="C352" s="39"/>
      <c r="D352" s="40"/>
      <c r="E352" s="41"/>
      <c r="F352" s="42"/>
      <c r="G352" s="45"/>
      <c r="H352" s="66"/>
      <c r="I352" s="43"/>
      <c r="J352" s="44"/>
    </row>
    <row r="353" spans="2:10" ht="24.75" customHeight="1" x14ac:dyDescent="0.2">
      <c r="B353" s="38"/>
      <c r="C353" s="39"/>
      <c r="D353" s="40"/>
      <c r="E353" s="41"/>
      <c r="F353" s="42"/>
      <c r="G353" s="45"/>
      <c r="H353" s="66"/>
      <c r="I353" s="43"/>
      <c r="J353" s="44"/>
    </row>
    <row r="354" spans="2:10" ht="24.75" customHeight="1" x14ac:dyDescent="0.2">
      <c r="B354" s="38"/>
      <c r="C354" s="39"/>
      <c r="D354" s="40"/>
      <c r="E354" s="41"/>
      <c r="F354" s="42"/>
      <c r="G354" s="45"/>
      <c r="H354" s="66"/>
      <c r="I354" s="43"/>
      <c r="J354" s="44"/>
    </row>
    <row r="355" spans="2:10" ht="24.75" customHeight="1" x14ac:dyDescent="0.2">
      <c r="B355" s="38"/>
      <c r="C355" s="39"/>
      <c r="D355" s="40"/>
      <c r="E355" s="41"/>
      <c r="F355" s="42"/>
      <c r="G355" s="45"/>
      <c r="H355" s="66"/>
      <c r="I355" s="43"/>
      <c r="J355" s="44"/>
    </row>
    <row r="356" spans="2:10" ht="24.75" customHeight="1" x14ac:dyDescent="0.2">
      <c r="B356" s="38"/>
      <c r="C356" s="39"/>
      <c r="D356" s="40"/>
      <c r="E356" s="41"/>
      <c r="F356" s="42"/>
      <c r="G356" s="45"/>
      <c r="H356" s="66"/>
      <c r="I356" s="43"/>
      <c r="J356" s="44"/>
    </row>
    <row r="357" spans="2:10" ht="24.75" customHeight="1" x14ac:dyDescent="0.2">
      <c r="B357" s="38"/>
      <c r="C357" s="39"/>
      <c r="D357" s="40"/>
      <c r="E357" s="41"/>
      <c r="F357" s="42"/>
      <c r="G357" s="45"/>
      <c r="H357" s="66"/>
      <c r="I357" s="43"/>
      <c r="J357" s="44"/>
    </row>
    <row r="358" spans="2:10" ht="24.75" customHeight="1" x14ac:dyDescent="0.2">
      <c r="B358" s="38"/>
      <c r="C358" s="39"/>
      <c r="D358" s="40"/>
      <c r="E358" s="41"/>
      <c r="F358" s="42"/>
      <c r="G358" s="45"/>
      <c r="H358" s="66"/>
      <c r="I358" s="43"/>
      <c r="J358" s="44"/>
    </row>
    <row r="359" spans="2:10" ht="24.75" customHeight="1" x14ac:dyDescent="0.2">
      <c r="B359" s="38"/>
      <c r="C359" s="39"/>
      <c r="D359" s="40"/>
      <c r="E359" s="41"/>
      <c r="F359" s="42"/>
      <c r="G359" s="45"/>
      <c r="H359" s="66"/>
      <c r="I359" s="43"/>
      <c r="J359" s="44"/>
    </row>
    <row r="360" spans="2:10" ht="24.75" customHeight="1" x14ac:dyDescent="0.2">
      <c r="B360" s="38"/>
      <c r="C360" s="39"/>
      <c r="D360" s="40"/>
      <c r="E360" s="41"/>
      <c r="F360" s="42"/>
      <c r="G360" s="45"/>
      <c r="H360" s="66"/>
      <c r="I360" s="43"/>
      <c r="J360" s="44"/>
    </row>
    <row r="361" spans="2:10" ht="24.75" customHeight="1" x14ac:dyDescent="0.2">
      <c r="B361" s="38"/>
      <c r="C361" s="39"/>
      <c r="D361" s="40"/>
      <c r="E361" s="41"/>
      <c r="F361" s="42"/>
      <c r="G361" s="45"/>
      <c r="H361" s="66"/>
      <c r="I361" s="43"/>
      <c r="J361" s="44"/>
    </row>
    <row r="362" spans="2:10" ht="24.75" customHeight="1" x14ac:dyDescent="0.2">
      <c r="B362" s="38"/>
      <c r="C362" s="39"/>
      <c r="D362" s="40"/>
      <c r="E362" s="41"/>
      <c r="F362" s="42"/>
      <c r="G362" s="45"/>
      <c r="H362" s="66"/>
      <c r="I362" s="43"/>
      <c r="J362" s="44"/>
    </row>
    <row r="363" spans="2:10" ht="24.75" customHeight="1" x14ac:dyDescent="0.2">
      <c r="B363" s="38"/>
      <c r="C363" s="39"/>
      <c r="D363" s="40"/>
      <c r="E363" s="41"/>
      <c r="F363" s="42"/>
      <c r="G363" s="45"/>
      <c r="H363" s="66"/>
      <c r="I363" s="43"/>
      <c r="J363" s="44"/>
    </row>
    <row r="364" spans="2:10" ht="24.75" customHeight="1" x14ac:dyDescent="0.2">
      <c r="B364" s="38"/>
      <c r="C364" s="39"/>
      <c r="D364" s="40"/>
      <c r="E364" s="41"/>
      <c r="F364" s="42"/>
      <c r="G364" s="45"/>
      <c r="H364" s="66"/>
      <c r="I364" s="43"/>
      <c r="J364" s="44"/>
    </row>
    <row r="365" spans="2:10" ht="24.75" customHeight="1" x14ac:dyDescent="0.2">
      <c r="B365" s="38"/>
      <c r="C365" s="39"/>
      <c r="D365" s="40"/>
      <c r="E365" s="41"/>
      <c r="F365" s="42"/>
      <c r="G365" s="45"/>
      <c r="H365" s="66"/>
      <c r="I365" s="43"/>
      <c r="J365" s="44"/>
    </row>
    <row r="366" spans="2:10" ht="24.75" customHeight="1" x14ac:dyDescent="0.2">
      <c r="B366" s="38"/>
      <c r="C366" s="39"/>
      <c r="D366" s="40"/>
      <c r="E366" s="41"/>
      <c r="F366" s="42"/>
      <c r="G366" s="45"/>
      <c r="H366" s="66"/>
      <c r="I366" s="43"/>
      <c r="J366" s="44"/>
    </row>
    <row r="367" spans="2:10" ht="24.75" customHeight="1" x14ac:dyDescent="0.2">
      <c r="B367" s="38"/>
      <c r="C367" s="39"/>
      <c r="D367" s="40"/>
      <c r="E367" s="41"/>
      <c r="F367" s="42"/>
      <c r="G367" s="45"/>
      <c r="H367" s="66"/>
      <c r="I367" s="43"/>
      <c r="J367" s="44"/>
    </row>
    <row r="368" spans="2:10" ht="24.75" customHeight="1" x14ac:dyDescent="0.2">
      <c r="B368" s="38"/>
      <c r="C368" s="39"/>
      <c r="D368" s="40"/>
      <c r="E368" s="41"/>
      <c r="F368" s="42"/>
      <c r="G368" s="45"/>
      <c r="H368" s="66"/>
      <c r="I368" s="43"/>
      <c r="J368" s="44"/>
    </row>
    <row r="369" spans="2:10" ht="24.75" customHeight="1" x14ac:dyDescent="0.2">
      <c r="B369" s="38"/>
      <c r="C369" s="39"/>
      <c r="D369" s="40"/>
      <c r="E369" s="41"/>
      <c r="F369" s="42"/>
      <c r="G369" s="45"/>
      <c r="H369" s="66"/>
      <c r="I369" s="43"/>
      <c r="J369" s="44"/>
    </row>
    <row r="370" spans="2:10" ht="24.75" customHeight="1" x14ac:dyDescent="0.2">
      <c r="B370" s="38"/>
      <c r="C370" s="39"/>
      <c r="D370" s="40"/>
      <c r="E370" s="41"/>
      <c r="F370" s="42"/>
      <c r="G370" s="45"/>
      <c r="H370" s="66"/>
      <c r="I370" s="43"/>
      <c r="J370" s="44"/>
    </row>
    <row r="371" spans="2:10" ht="24.75" customHeight="1" x14ac:dyDescent="0.2">
      <c r="B371" s="38"/>
      <c r="C371" s="39"/>
      <c r="D371" s="40"/>
      <c r="E371" s="41"/>
      <c r="F371" s="42"/>
      <c r="G371" s="45"/>
      <c r="H371" s="66"/>
      <c r="I371" s="43"/>
      <c r="J371" s="44"/>
    </row>
    <row r="372" spans="2:10" ht="24.75" customHeight="1" x14ac:dyDescent="0.2">
      <c r="B372" s="38"/>
      <c r="C372" s="39"/>
      <c r="D372" s="40"/>
      <c r="E372" s="41"/>
      <c r="F372" s="42"/>
      <c r="G372" s="45"/>
      <c r="H372" s="66"/>
      <c r="I372" s="43"/>
      <c r="J372" s="44"/>
    </row>
    <row r="373" spans="2:10" ht="24.75" customHeight="1" x14ac:dyDescent="0.2">
      <c r="B373" s="38"/>
      <c r="C373" s="39"/>
      <c r="D373" s="40"/>
      <c r="E373" s="41"/>
      <c r="F373" s="42"/>
      <c r="G373" s="45"/>
      <c r="H373" s="66"/>
      <c r="I373" s="43"/>
      <c r="J373" s="44"/>
    </row>
    <row r="374" spans="2:10" ht="24.75" customHeight="1" x14ac:dyDescent="0.2">
      <c r="B374" s="38"/>
      <c r="C374" s="39"/>
      <c r="D374" s="40"/>
      <c r="E374" s="41"/>
      <c r="F374" s="42"/>
      <c r="G374" s="45"/>
      <c r="H374" s="66"/>
      <c r="I374" s="43"/>
      <c r="J374" s="44"/>
    </row>
    <row r="375" spans="2:10" ht="24.75" customHeight="1" x14ac:dyDescent="0.2">
      <c r="B375" s="38"/>
      <c r="C375" s="39"/>
      <c r="D375" s="40"/>
      <c r="E375" s="41"/>
      <c r="F375" s="42"/>
      <c r="G375" s="45"/>
      <c r="H375" s="66"/>
      <c r="I375" s="43"/>
      <c r="J375" s="44"/>
    </row>
    <row r="376" spans="2:10" ht="24.75" customHeight="1" x14ac:dyDescent="0.2">
      <c r="B376" s="38"/>
      <c r="C376" s="39"/>
      <c r="D376" s="40"/>
      <c r="E376" s="41"/>
      <c r="F376" s="42"/>
      <c r="G376" s="45"/>
      <c r="H376" s="66"/>
      <c r="I376" s="43"/>
      <c r="J376" s="44"/>
    </row>
    <row r="377" spans="2:10" ht="24.75" customHeight="1" x14ac:dyDescent="0.2">
      <c r="B377" s="38"/>
      <c r="C377" s="39"/>
      <c r="D377" s="40"/>
      <c r="E377" s="41"/>
      <c r="F377" s="42"/>
      <c r="G377" s="45"/>
      <c r="H377" s="66"/>
      <c r="I377" s="43"/>
      <c r="J377" s="44"/>
    </row>
    <row r="378" spans="2:10" ht="24.75" customHeight="1" x14ac:dyDescent="0.2">
      <c r="B378" s="38"/>
      <c r="C378" s="39"/>
      <c r="D378" s="40"/>
      <c r="E378" s="41"/>
      <c r="F378" s="42"/>
      <c r="G378" s="45"/>
      <c r="H378" s="66"/>
      <c r="I378" s="43"/>
      <c r="J378" s="44"/>
    </row>
    <row r="379" spans="2:10" ht="24.75" customHeight="1" x14ac:dyDescent="0.2">
      <c r="B379" s="38"/>
      <c r="C379" s="39"/>
      <c r="D379" s="40"/>
      <c r="E379" s="41"/>
      <c r="F379" s="42"/>
      <c r="G379" s="45"/>
      <c r="H379" s="66"/>
      <c r="I379" s="43"/>
      <c r="J379" s="44"/>
    </row>
    <row r="380" spans="2:10" ht="24.75" customHeight="1" x14ac:dyDescent="0.2">
      <c r="B380" s="38"/>
      <c r="C380" s="39"/>
      <c r="D380" s="40"/>
      <c r="E380" s="41"/>
      <c r="F380" s="42"/>
      <c r="G380" s="45"/>
      <c r="H380" s="66"/>
      <c r="I380" s="43"/>
      <c r="J380" s="44"/>
    </row>
    <row r="381" spans="2:10" ht="24.75" customHeight="1" x14ac:dyDescent="0.2">
      <c r="B381" s="38"/>
      <c r="C381" s="39"/>
      <c r="D381" s="40"/>
      <c r="E381" s="41"/>
      <c r="F381" s="42"/>
      <c r="G381" s="45"/>
      <c r="H381" s="66"/>
      <c r="I381" s="43"/>
      <c r="J381" s="44"/>
    </row>
    <row r="382" spans="2:10" ht="24.75" customHeight="1" x14ac:dyDescent="0.2">
      <c r="B382" s="38"/>
      <c r="C382" s="39"/>
      <c r="D382" s="40"/>
      <c r="E382" s="41"/>
      <c r="F382" s="42"/>
      <c r="G382" s="45"/>
      <c r="H382" s="66"/>
      <c r="I382" s="43"/>
      <c r="J382" s="44"/>
    </row>
    <row r="383" spans="2:10" ht="24.75" customHeight="1" x14ac:dyDescent="0.2">
      <c r="B383" s="38"/>
      <c r="C383" s="39"/>
      <c r="D383" s="40"/>
      <c r="E383" s="41"/>
      <c r="F383" s="42"/>
      <c r="G383" s="45"/>
      <c r="H383" s="66"/>
      <c r="I383" s="43"/>
      <c r="J383" s="44"/>
    </row>
    <row r="384" spans="2:10" ht="24.75" customHeight="1" x14ac:dyDescent="0.2">
      <c r="B384" s="38"/>
      <c r="C384" s="39"/>
      <c r="D384" s="40"/>
      <c r="E384" s="41"/>
      <c r="F384" s="42"/>
      <c r="G384" s="45"/>
      <c r="H384" s="66"/>
      <c r="I384" s="43"/>
      <c r="J384" s="44"/>
    </row>
    <row r="385" spans="2:10" ht="24.75" customHeight="1" x14ac:dyDescent="0.2">
      <c r="B385" s="38"/>
      <c r="C385" s="39"/>
      <c r="D385" s="40"/>
      <c r="E385" s="41"/>
      <c r="F385" s="42"/>
      <c r="G385" s="45"/>
      <c r="H385" s="66"/>
      <c r="I385" s="43"/>
      <c r="J385" s="44"/>
    </row>
    <row r="386" spans="2:10" ht="24.75" customHeight="1" x14ac:dyDescent="0.2">
      <c r="B386" s="38"/>
      <c r="C386" s="39"/>
      <c r="D386" s="40"/>
      <c r="E386" s="41"/>
      <c r="F386" s="42"/>
      <c r="G386" s="45"/>
      <c r="H386" s="66"/>
      <c r="I386" s="43"/>
      <c r="J386" s="44"/>
    </row>
    <row r="387" spans="2:10" ht="24.75" customHeight="1" x14ac:dyDescent="0.2">
      <c r="B387" s="38"/>
      <c r="C387" s="39"/>
      <c r="D387" s="40"/>
      <c r="E387" s="41"/>
      <c r="F387" s="42"/>
      <c r="G387" s="45"/>
      <c r="H387" s="66"/>
      <c r="I387" s="43"/>
      <c r="J387" s="44"/>
    </row>
    <row r="388" spans="2:10" ht="24.75" customHeight="1" x14ac:dyDescent="0.2">
      <c r="B388" s="38"/>
      <c r="C388" s="39"/>
      <c r="D388" s="40"/>
      <c r="E388" s="41"/>
      <c r="F388" s="42"/>
      <c r="G388" s="45"/>
      <c r="H388" s="66"/>
      <c r="I388" s="43"/>
      <c r="J388" s="44"/>
    </row>
    <row r="389" spans="2:10" ht="24.75" customHeight="1" x14ac:dyDescent="0.2">
      <c r="B389" s="38"/>
      <c r="C389" s="39"/>
      <c r="D389" s="40"/>
      <c r="E389" s="41"/>
      <c r="F389" s="42"/>
      <c r="G389" s="45"/>
      <c r="H389" s="66"/>
      <c r="I389" s="43"/>
      <c r="J389" s="44"/>
    </row>
    <row r="390" spans="2:10" ht="24.75" customHeight="1" x14ac:dyDescent="0.2">
      <c r="B390" s="38"/>
      <c r="C390" s="39"/>
      <c r="D390" s="40"/>
      <c r="E390" s="41"/>
      <c r="F390" s="42"/>
      <c r="G390" s="45"/>
      <c r="H390" s="66"/>
      <c r="I390" s="43"/>
      <c r="J390" s="44"/>
    </row>
    <row r="391" spans="2:10" ht="24.75" customHeight="1" x14ac:dyDescent="0.2">
      <c r="B391" s="38"/>
      <c r="C391" s="39"/>
      <c r="D391" s="40"/>
      <c r="E391" s="41"/>
      <c r="F391" s="42"/>
      <c r="G391" s="45"/>
      <c r="H391" s="66"/>
      <c r="I391" s="43"/>
      <c r="J391" s="44"/>
    </row>
    <row r="392" spans="2:10" ht="24.75" customHeight="1" x14ac:dyDescent="0.2">
      <c r="B392" s="38"/>
      <c r="C392" s="39"/>
      <c r="D392" s="40"/>
      <c r="E392" s="41"/>
      <c r="F392" s="42"/>
      <c r="G392" s="45"/>
      <c r="H392" s="66"/>
      <c r="I392" s="43"/>
      <c r="J392" s="44"/>
    </row>
    <row r="393" spans="2:10" ht="24.75" customHeight="1" x14ac:dyDescent="0.2">
      <c r="B393" s="38"/>
      <c r="C393" s="39"/>
      <c r="D393" s="40"/>
      <c r="E393" s="41"/>
      <c r="F393" s="42"/>
      <c r="G393" s="45"/>
      <c r="H393" s="66"/>
      <c r="I393" s="43"/>
      <c r="J393" s="44"/>
    </row>
    <row r="394" spans="2:10" ht="24.75" customHeight="1" x14ac:dyDescent="0.2">
      <c r="B394" s="38"/>
      <c r="C394" s="39"/>
      <c r="D394" s="40"/>
      <c r="E394" s="41"/>
      <c r="F394" s="42"/>
      <c r="G394" s="45"/>
      <c r="H394" s="66"/>
      <c r="I394" s="43"/>
      <c r="J394" s="44"/>
    </row>
    <row r="395" spans="2:10" ht="24.75" customHeight="1" x14ac:dyDescent="0.2">
      <c r="B395" s="38"/>
      <c r="C395" s="39"/>
      <c r="D395" s="40"/>
      <c r="E395" s="41"/>
      <c r="F395" s="42"/>
      <c r="G395" s="45"/>
      <c r="H395" s="66"/>
      <c r="I395" s="43"/>
      <c r="J395" s="44"/>
    </row>
    <row r="396" spans="2:10" ht="24.75" customHeight="1" x14ac:dyDescent="0.2">
      <c r="B396" s="38"/>
      <c r="C396" s="39"/>
      <c r="D396" s="40"/>
      <c r="E396" s="41"/>
      <c r="F396" s="42"/>
      <c r="G396" s="45"/>
      <c r="H396" s="66"/>
      <c r="I396" s="43"/>
      <c r="J396" s="44"/>
    </row>
    <row r="397" spans="2:10" ht="24.75" customHeight="1" x14ac:dyDescent="0.2">
      <c r="B397" s="38"/>
      <c r="C397" s="39"/>
      <c r="D397" s="40"/>
      <c r="E397" s="41"/>
      <c r="F397" s="42"/>
      <c r="G397" s="45"/>
      <c r="H397" s="66"/>
      <c r="I397" s="43"/>
      <c r="J397" s="44"/>
    </row>
    <row r="398" spans="2:10" ht="24.75" customHeight="1" x14ac:dyDescent="0.2">
      <c r="B398" s="38"/>
      <c r="C398" s="39"/>
      <c r="D398" s="40"/>
      <c r="E398" s="41"/>
      <c r="F398" s="42"/>
      <c r="G398" s="45"/>
      <c r="H398" s="66"/>
      <c r="I398" s="43"/>
      <c r="J398" s="44"/>
    </row>
    <row r="399" spans="2:10" ht="24.75" customHeight="1" x14ac:dyDescent="0.2">
      <c r="B399" s="38"/>
      <c r="C399" s="39"/>
      <c r="D399" s="40"/>
      <c r="E399" s="41"/>
      <c r="F399" s="42"/>
      <c r="G399" s="45"/>
      <c r="H399" s="66"/>
      <c r="I399" s="43"/>
      <c r="J399" s="44"/>
    </row>
    <row r="400" spans="2:10" ht="24.75" customHeight="1" x14ac:dyDescent="0.2">
      <c r="B400" s="38"/>
      <c r="C400" s="39"/>
      <c r="D400" s="40"/>
      <c r="E400" s="41"/>
      <c r="F400" s="42"/>
      <c r="G400" s="45"/>
      <c r="H400" s="66"/>
      <c r="I400" s="43"/>
      <c r="J400" s="44"/>
    </row>
    <row r="401" spans="2:10" ht="24.75" customHeight="1" x14ac:dyDescent="0.2">
      <c r="B401" s="38"/>
      <c r="C401" s="39"/>
      <c r="D401" s="40"/>
      <c r="E401" s="41"/>
      <c r="F401" s="42"/>
      <c r="G401" s="45"/>
      <c r="H401" s="66"/>
      <c r="I401" s="43"/>
      <c r="J401" s="44"/>
    </row>
    <row r="402" spans="2:10" ht="24.75" customHeight="1" x14ac:dyDescent="0.2">
      <c r="B402" s="38"/>
      <c r="C402" s="39"/>
      <c r="D402" s="40"/>
      <c r="E402" s="41"/>
      <c r="F402" s="42"/>
      <c r="G402" s="45"/>
      <c r="H402" s="66"/>
      <c r="I402" s="43"/>
      <c r="J402" s="44"/>
    </row>
    <row r="403" spans="2:10" ht="24.75" customHeight="1" x14ac:dyDescent="0.2">
      <c r="B403" s="38"/>
      <c r="C403" s="39"/>
      <c r="D403" s="40"/>
      <c r="E403" s="41"/>
      <c r="F403" s="42"/>
      <c r="G403" s="45"/>
      <c r="H403" s="66"/>
      <c r="I403" s="43"/>
      <c r="J403" s="44"/>
    </row>
    <row r="404" spans="2:10" ht="24.75" customHeight="1" x14ac:dyDescent="0.2">
      <c r="B404" s="38"/>
      <c r="C404" s="39"/>
      <c r="D404" s="40"/>
      <c r="E404" s="41"/>
      <c r="F404" s="42"/>
      <c r="G404" s="45"/>
      <c r="H404" s="66"/>
      <c r="I404" s="43"/>
      <c r="J404" s="44"/>
    </row>
    <row r="405" spans="2:10" ht="24.75" customHeight="1" x14ac:dyDescent="0.2">
      <c r="B405" s="38"/>
      <c r="C405" s="39"/>
      <c r="D405" s="40"/>
      <c r="E405" s="41"/>
      <c r="F405" s="42"/>
      <c r="G405" s="45"/>
      <c r="H405" s="66"/>
      <c r="I405" s="43"/>
      <c r="J405" s="44"/>
    </row>
    <row r="406" spans="2:10" ht="24.75" customHeight="1" x14ac:dyDescent="0.2">
      <c r="B406" s="38"/>
      <c r="C406" s="39"/>
      <c r="D406" s="40"/>
      <c r="E406" s="41"/>
      <c r="F406" s="42"/>
      <c r="G406" s="45"/>
      <c r="H406" s="66"/>
      <c r="I406" s="43"/>
      <c r="J406" s="44"/>
    </row>
    <row r="407" spans="2:10" ht="24.75" customHeight="1" x14ac:dyDescent="0.2">
      <c r="B407" s="38"/>
      <c r="C407" s="39"/>
      <c r="D407" s="40"/>
      <c r="E407" s="41"/>
      <c r="F407" s="42"/>
      <c r="G407" s="45"/>
      <c r="H407" s="66"/>
      <c r="I407" s="43"/>
      <c r="J407" s="44"/>
    </row>
    <row r="408" spans="2:10" ht="24.75" customHeight="1" x14ac:dyDescent="0.2">
      <c r="B408" s="38"/>
      <c r="C408" s="39"/>
      <c r="D408" s="40"/>
      <c r="E408" s="41"/>
      <c r="F408" s="42"/>
      <c r="G408" s="45"/>
      <c r="H408" s="66"/>
      <c r="I408" s="43"/>
      <c r="J408" s="44"/>
    </row>
    <row r="409" spans="2:10" ht="24.75" customHeight="1" x14ac:dyDescent="0.2">
      <c r="B409" s="38"/>
      <c r="C409" s="39"/>
      <c r="D409" s="40"/>
      <c r="E409" s="41"/>
      <c r="F409" s="42"/>
      <c r="G409" s="45"/>
      <c r="H409" s="66"/>
      <c r="I409" s="43"/>
      <c r="J409" s="44"/>
    </row>
    <row r="410" spans="2:10" ht="24.75" customHeight="1" x14ac:dyDescent="0.2">
      <c r="B410" s="38"/>
      <c r="C410" s="39"/>
      <c r="D410" s="40"/>
      <c r="E410" s="41"/>
      <c r="F410" s="42"/>
      <c r="G410" s="45"/>
      <c r="H410" s="66"/>
      <c r="I410" s="43"/>
      <c r="J410" s="44"/>
    </row>
    <row r="411" spans="2:10" ht="24.75" customHeight="1" x14ac:dyDescent="0.2">
      <c r="B411" s="38"/>
      <c r="C411" s="39"/>
      <c r="D411" s="40"/>
      <c r="E411" s="41"/>
      <c r="F411" s="42"/>
      <c r="G411" s="45"/>
      <c r="H411" s="66"/>
      <c r="I411" s="43"/>
      <c r="J411" s="44"/>
    </row>
    <row r="412" spans="2:10" ht="24.75" customHeight="1" x14ac:dyDescent="0.2">
      <c r="B412" s="38"/>
      <c r="C412" s="39"/>
      <c r="D412" s="40"/>
      <c r="E412" s="41"/>
      <c r="F412" s="42"/>
      <c r="G412" s="45"/>
      <c r="H412" s="66"/>
      <c r="I412" s="43"/>
      <c r="J412" s="44"/>
    </row>
    <row r="413" spans="2:10" ht="24.75" customHeight="1" x14ac:dyDescent="0.2">
      <c r="B413" s="38"/>
      <c r="C413" s="39"/>
      <c r="D413" s="40"/>
      <c r="E413" s="41"/>
      <c r="F413" s="42"/>
      <c r="G413" s="45"/>
      <c r="H413" s="66"/>
      <c r="I413" s="43"/>
      <c r="J413" s="44"/>
    </row>
    <row r="414" spans="2:10" ht="24.75" customHeight="1" x14ac:dyDescent="0.2">
      <c r="B414" s="38"/>
      <c r="C414" s="39"/>
      <c r="D414" s="40"/>
      <c r="E414" s="41"/>
      <c r="F414" s="42"/>
      <c r="G414" s="45"/>
      <c r="H414" s="66"/>
      <c r="I414" s="43"/>
      <c r="J414" s="44"/>
    </row>
    <row r="415" spans="2:10" ht="24.75" customHeight="1" x14ac:dyDescent="0.2">
      <c r="B415" s="38"/>
      <c r="C415" s="39"/>
      <c r="D415" s="40"/>
      <c r="E415" s="41"/>
      <c r="F415" s="42"/>
      <c r="G415" s="45"/>
      <c r="H415" s="66"/>
      <c r="I415" s="43"/>
      <c r="J415" s="44"/>
    </row>
    <row r="416" spans="2:10" ht="24.75" customHeight="1" x14ac:dyDescent="0.2">
      <c r="B416" s="38"/>
      <c r="C416" s="39"/>
      <c r="D416" s="40"/>
      <c r="E416" s="41"/>
      <c r="F416" s="42"/>
      <c r="G416" s="45"/>
      <c r="H416" s="66"/>
      <c r="I416" s="43"/>
      <c r="J416" s="44"/>
    </row>
    <row r="417" spans="2:10" ht="24.75" customHeight="1" x14ac:dyDescent="0.2">
      <c r="B417" s="38"/>
      <c r="C417" s="39"/>
      <c r="D417" s="40"/>
      <c r="E417" s="41"/>
      <c r="F417" s="42"/>
      <c r="G417" s="45"/>
      <c r="H417" s="66"/>
      <c r="I417" s="43"/>
      <c r="J417" s="44"/>
    </row>
    <row r="418" spans="2:10" ht="24.75" customHeight="1" x14ac:dyDescent="0.2">
      <c r="B418" s="38"/>
      <c r="C418" s="39"/>
      <c r="D418" s="40"/>
      <c r="E418" s="41"/>
      <c r="F418" s="42"/>
      <c r="G418" s="45"/>
      <c r="H418" s="66"/>
      <c r="I418" s="43"/>
      <c r="J418" s="44"/>
    </row>
    <row r="419" spans="2:10" ht="24.75" customHeight="1" x14ac:dyDescent="0.2">
      <c r="B419" s="38"/>
      <c r="C419" s="39"/>
      <c r="D419" s="40"/>
      <c r="E419" s="41"/>
      <c r="F419" s="42"/>
      <c r="G419" s="45"/>
      <c r="H419" s="66"/>
      <c r="I419" s="43"/>
      <c r="J419" s="44"/>
    </row>
    <row r="420" spans="2:10" ht="24.75" customHeight="1" x14ac:dyDescent="0.2">
      <c r="B420" s="38"/>
      <c r="C420" s="39"/>
      <c r="D420" s="40"/>
      <c r="E420" s="41"/>
      <c r="F420" s="42"/>
      <c r="G420" s="45"/>
      <c r="H420" s="66"/>
      <c r="I420" s="43"/>
      <c r="J420" s="44"/>
    </row>
    <row r="421" spans="2:10" ht="24.75" customHeight="1" x14ac:dyDescent="0.2">
      <c r="B421" s="38"/>
      <c r="C421" s="39"/>
      <c r="D421" s="40"/>
      <c r="E421" s="41"/>
      <c r="F421" s="42"/>
      <c r="G421" s="45"/>
      <c r="H421" s="66"/>
      <c r="I421" s="43"/>
      <c r="J421" s="44"/>
    </row>
    <row r="422" spans="2:10" ht="24.75" customHeight="1" x14ac:dyDescent="0.2">
      <c r="B422" s="38"/>
      <c r="C422" s="39"/>
      <c r="D422" s="40"/>
      <c r="E422" s="41"/>
      <c r="F422" s="42"/>
      <c r="G422" s="45"/>
      <c r="H422" s="66"/>
      <c r="I422" s="43"/>
      <c r="J422" s="44"/>
    </row>
    <row r="423" spans="2:10" ht="24.75" customHeight="1" x14ac:dyDescent="0.2">
      <c r="B423" s="38"/>
      <c r="C423" s="39"/>
      <c r="D423" s="40"/>
      <c r="E423" s="41"/>
      <c r="F423" s="42"/>
      <c r="G423" s="45"/>
      <c r="H423" s="66"/>
      <c r="I423" s="43"/>
      <c r="J423" s="44"/>
    </row>
    <row r="424" spans="2:10" ht="24.75" customHeight="1" x14ac:dyDescent="0.2">
      <c r="B424" s="38"/>
      <c r="C424" s="39"/>
      <c r="D424" s="40"/>
      <c r="E424" s="41"/>
      <c r="F424" s="42"/>
      <c r="G424" s="45"/>
      <c r="H424" s="66"/>
      <c r="I424" s="43"/>
      <c r="J424" s="44"/>
    </row>
    <row r="425" spans="2:10" ht="24.75" customHeight="1" x14ac:dyDescent="0.2">
      <c r="B425" s="38"/>
      <c r="C425" s="39"/>
      <c r="D425" s="40"/>
      <c r="E425" s="41"/>
      <c r="F425" s="42"/>
      <c r="G425" s="45"/>
      <c r="H425" s="66"/>
      <c r="I425" s="43"/>
      <c r="J425" s="44"/>
    </row>
    <row r="426" spans="2:10" ht="24.75" customHeight="1" x14ac:dyDescent="0.2">
      <c r="B426" s="38"/>
      <c r="C426" s="39"/>
      <c r="D426" s="40"/>
      <c r="E426" s="41"/>
      <c r="F426" s="42"/>
      <c r="G426" s="45"/>
      <c r="H426" s="66"/>
      <c r="I426" s="43"/>
      <c r="J426" s="44"/>
    </row>
    <row r="427" spans="2:10" ht="24.75" customHeight="1" x14ac:dyDescent="0.2">
      <c r="B427" s="38"/>
      <c r="C427" s="39"/>
      <c r="D427" s="40"/>
      <c r="E427" s="41"/>
      <c r="F427" s="42"/>
      <c r="G427" s="45"/>
      <c r="H427" s="66"/>
      <c r="I427" s="43"/>
      <c r="J427" s="44"/>
    </row>
    <row r="428" spans="2:10" ht="24.75" customHeight="1" x14ac:dyDescent="0.2">
      <c r="B428" s="38"/>
      <c r="C428" s="39"/>
      <c r="D428" s="40"/>
      <c r="E428" s="41"/>
      <c r="F428" s="42"/>
      <c r="G428" s="45"/>
      <c r="H428" s="66"/>
      <c r="I428" s="43"/>
      <c r="J428" s="44"/>
    </row>
    <row r="429" spans="2:10" ht="24.75" customHeight="1" x14ac:dyDescent="0.2">
      <c r="B429" s="38"/>
      <c r="C429" s="39"/>
      <c r="D429" s="40"/>
      <c r="E429" s="41"/>
      <c r="F429" s="42"/>
      <c r="G429" s="45"/>
      <c r="H429" s="66"/>
      <c r="I429" s="43"/>
      <c r="J429" s="44"/>
    </row>
    <row r="430" spans="2:10" ht="24.75" customHeight="1" x14ac:dyDescent="0.2">
      <c r="B430" s="38"/>
      <c r="C430" s="39"/>
      <c r="D430" s="40"/>
      <c r="E430" s="41"/>
      <c r="F430" s="42"/>
      <c r="G430" s="45"/>
      <c r="H430" s="66"/>
      <c r="I430" s="43"/>
      <c r="J430" s="44"/>
    </row>
    <row r="431" spans="2:10" ht="24.75" customHeight="1" x14ac:dyDescent="0.2">
      <c r="B431" s="38"/>
      <c r="C431" s="39"/>
      <c r="D431" s="40"/>
      <c r="E431" s="41"/>
      <c r="F431" s="42"/>
      <c r="G431" s="45"/>
      <c r="H431" s="66"/>
      <c r="I431" s="43"/>
      <c r="J431" s="44"/>
    </row>
    <row r="432" spans="2:10" ht="24.75" customHeight="1" x14ac:dyDescent="0.2">
      <c r="B432" s="38"/>
      <c r="C432" s="39"/>
      <c r="D432" s="40"/>
      <c r="E432" s="41"/>
      <c r="F432" s="42"/>
      <c r="G432" s="45"/>
      <c r="H432" s="66"/>
      <c r="I432" s="43"/>
      <c r="J432" s="44"/>
    </row>
    <row r="433" spans="2:10" ht="24.75" customHeight="1" x14ac:dyDescent="0.2">
      <c r="B433" s="38"/>
      <c r="C433" s="39"/>
      <c r="D433" s="40"/>
      <c r="E433" s="41"/>
      <c r="F433" s="42"/>
      <c r="G433" s="45"/>
      <c r="H433" s="66"/>
      <c r="I433" s="43"/>
      <c r="J433" s="44"/>
    </row>
    <row r="434" spans="2:10" ht="24.75" customHeight="1" x14ac:dyDescent="0.2">
      <c r="B434" s="38"/>
      <c r="C434" s="39"/>
      <c r="D434" s="40"/>
      <c r="E434" s="41"/>
      <c r="F434" s="42"/>
      <c r="G434" s="45"/>
      <c r="H434" s="66"/>
      <c r="I434" s="43"/>
      <c r="J434" s="44"/>
    </row>
    <row r="435" spans="2:10" ht="24.75" customHeight="1" x14ac:dyDescent="0.2">
      <c r="B435" s="38"/>
      <c r="C435" s="39"/>
      <c r="D435" s="40"/>
      <c r="E435" s="41"/>
      <c r="F435" s="42"/>
      <c r="G435" s="45"/>
      <c r="H435" s="66"/>
      <c r="I435" s="43"/>
      <c r="J435" s="44"/>
    </row>
    <row r="436" spans="2:10" ht="24.75" customHeight="1" x14ac:dyDescent="0.2">
      <c r="B436" s="38"/>
      <c r="C436" s="39"/>
      <c r="D436" s="40"/>
      <c r="E436" s="41"/>
      <c r="F436" s="42"/>
      <c r="G436" s="45"/>
      <c r="H436" s="66"/>
      <c r="I436" s="43"/>
      <c r="J436" s="44"/>
    </row>
    <row r="437" spans="2:10" ht="24.75" customHeight="1" x14ac:dyDescent="0.2">
      <c r="B437" s="38"/>
      <c r="C437" s="39"/>
      <c r="D437" s="40"/>
      <c r="E437" s="41"/>
      <c r="F437" s="42"/>
      <c r="G437" s="45"/>
      <c r="H437" s="66"/>
      <c r="I437" s="43"/>
      <c r="J437" s="44"/>
    </row>
    <row r="438" spans="2:10" ht="24.75" customHeight="1" x14ac:dyDescent="0.2">
      <c r="B438" s="38"/>
      <c r="C438" s="39"/>
      <c r="D438" s="40"/>
      <c r="E438" s="41"/>
      <c r="F438" s="42"/>
      <c r="G438" s="45"/>
      <c r="H438" s="66"/>
      <c r="I438" s="43"/>
      <c r="J438" s="44"/>
    </row>
    <row r="439" spans="2:10" ht="24.75" customHeight="1" x14ac:dyDescent="0.2">
      <c r="B439" s="38"/>
      <c r="C439" s="39"/>
      <c r="D439" s="40"/>
      <c r="E439" s="41"/>
      <c r="F439" s="42"/>
      <c r="G439" s="45"/>
      <c r="H439" s="66"/>
      <c r="I439" s="43"/>
      <c r="J439" s="44"/>
    </row>
    <row r="440" spans="2:10" ht="24.75" customHeight="1" x14ac:dyDescent="0.2">
      <c r="B440" s="38"/>
      <c r="C440" s="39"/>
      <c r="D440" s="40"/>
      <c r="E440" s="41"/>
      <c r="F440" s="42"/>
      <c r="G440" s="45"/>
      <c r="H440" s="66"/>
      <c r="I440" s="43"/>
      <c r="J440" s="44"/>
    </row>
    <row r="441" spans="2:10" ht="24.75" customHeight="1" x14ac:dyDescent="0.2">
      <c r="B441" s="38"/>
      <c r="C441" s="39"/>
      <c r="D441" s="40"/>
      <c r="E441" s="41"/>
      <c r="F441" s="42"/>
      <c r="G441" s="45"/>
      <c r="H441" s="66"/>
      <c r="I441" s="43"/>
      <c r="J441" s="44"/>
    </row>
    <row r="442" spans="2:10" ht="24.75" customHeight="1" x14ac:dyDescent="0.2">
      <c r="B442" s="38"/>
      <c r="C442" s="39"/>
      <c r="D442" s="40"/>
      <c r="E442" s="41"/>
      <c r="F442" s="42"/>
      <c r="G442" s="45"/>
      <c r="H442" s="66"/>
      <c r="I442" s="43"/>
      <c r="J442" s="44"/>
    </row>
    <row r="443" spans="2:10" ht="24.75" customHeight="1" x14ac:dyDescent="0.2">
      <c r="B443" s="38"/>
      <c r="C443" s="39"/>
      <c r="D443" s="40"/>
      <c r="E443" s="41"/>
      <c r="F443" s="42"/>
      <c r="G443" s="45"/>
      <c r="H443" s="66"/>
      <c r="I443" s="43"/>
      <c r="J443" s="44"/>
    </row>
    <row r="444" spans="2:10" ht="24.75" customHeight="1" x14ac:dyDescent="0.2">
      <c r="B444" s="38"/>
      <c r="C444" s="39"/>
      <c r="D444" s="40"/>
      <c r="E444" s="41"/>
      <c r="F444" s="42"/>
      <c r="G444" s="45"/>
      <c r="H444" s="66"/>
      <c r="I444" s="43"/>
      <c r="J444" s="44"/>
    </row>
    <row r="445" spans="2:10" ht="24.75" customHeight="1" x14ac:dyDescent="0.2">
      <c r="B445" s="38"/>
      <c r="C445" s="39"/>
      <c r="D445" s="40"/>
      <c r="E445" s="41"/>
      <c r="F445" s="42"/>
      <c r="G445" s="45"/>
      <c r="H445" s="66"/>
      <c r="I445" s="43"/>
      <c r="J445" s="44"/>
    </row>
    <row r="446" spans="2:10" ht="24.75" customHeight="1" x14ac:dyDescent="0.2">
      <c r="B446" s="38"/>
      <c r="C446" s="39"/>
      <c r="D446" s="40"/>
      <c r="E446" s="41"/>
      <c r="F446" s="42"/>
      <c r="G446" s="45"/>
      <c r="H446" s="66"/>
      <c r="I446" s="43"/>
      <c r="J446" s="44"/>
    </row>
    <row r="447" spans="2:10" ht="24.75" customHeight="1" x14ac:dyDescent="0.2">
      <c r="B447" s="38"/>
      <c r="C447" s="39"/>
      <c r="D447" s="40"/>
      <c r="E447" s="41"/>
      <c r="F447" s="42"/>
      <c r="G447" s="45"/>
      <c r="H447" s="66"/>
      <c r="I447" s="43"/>
      <c r="J447" s="44"/>
    </row>
    <row r="448" spans="2:10" ht="24.75" customHeight="1" x14ac:dyDescent="0.2">
      <c r="B448" s="38"/>
      <c r="C448" s="39"/>
      <c r="D448" s="40"/>
      <c r="E448" s="41"/>
      <c r="F448" s="42"/>
      <c r="G448" s="45"/>
      <c r="H448" s="66"/>
      <c r="I448" s="43"/>
      <c r="J448" s="44"/>
    </row>
    <row r="449" spans="2:10" ht="24.75" customHeight="1" x14ac:dyDescent="0.2">
      <c r="B449" s="38"/>
      <c r="C449" s="39"/>
      <c r="D449" s="40"/>
      <c r="E449" s="41"/>
      <c r="F449" s="42"/>
      <c r="G449" s="45"/>
      <c r="H449" s="66"/>
      <c r="I449" s="43"/>
      <c r="J449" s="44"/>
    </row>
    <row r="450" spans="2:10" ht="24.75" customHeight="1" x14ac:dyDescent="0.2">
      <c r="B450" s="38"/>
      <c r="C450" s="39"/>
      <c r="D450" s="40"/>
      <c r="E450" s="41"/>
      <c r="F450" s="42"/>
      <c r="G450" s="45"/>
      <c r="H450" s="66"/>
      <c r="I450" s="43"/>
      <c r="J450" s="44"/>
    </row>
    <row r="451" spans="2:10" ht="24.75" customHeight="1" x14ac:dyDescent="0.2">
      <c r="B451" s="38"/>
      <c r="C451" s="39"/>
      <c r="D451" s="40"/>
      <c r="E451" s="41"/>
      <c r="F451" s="42"/>
      <c r="G451" s="45"/>
      <c r="H451" s="66"/>
      <c r="I451" s="43"/>
      <c r="J451" s="44"/>
    </row>
    <row r="452" spans="2:10" ht="24.75" customHeight="1" x14ac:dyDescent="0.2">
      <c r="B452" s="38"/>
      <c r="C452" s="39"/>
      <c r="D452" s="40"/>
      <c r="E452" s="41"/>
      <c r="F452" s="42"/>
      <c r="G452" s="45"/>
      <c r="H452" s="66"/>
      <c r="I452" s="43"/>
      <c r="J452" s="44"/>
    </row>
    <row r="453" spans="2:10" ht="24.75" customHeight="1" x14ac:dyDescent="0.2">
      <c r="B453" s="38"/>
      <c r="C453" s="39"/>
      <c r="D453" s="40"/>
      <c r="E453" s="41"/>
      <c r="F453" s="42"/>
      <c r="G453" s="45"/>
      <c r="H453" s="66"/>
      <c r="I453" s="43"/>
      <c r="J453" s="44"/>
    </row>
    <row r="454" spans="2:10" ht="24.75" customHeight="1" x14ac:dyDescent="0.2">
      <c r="B454" s="38"/>
      <c r="C454" s="39"/>
      <c r="D454" s="40"/>
      <c r="E454" s="41"/>
      <c r="F454" s="42"/>
      <c r="G454" s="45"/>
      <c r="H454" s="66"/>
      <c r="I454" s="43"/>
      <c r="J454" s="44"/>
    </row>
    <row r="455" spans="2:10" ht="24.75" customHeight="1" x14ac:dyDescent="0.2">
      <c r="B455" s="38"/>
      <c r="C455" s="39"/>
      <c r="D455" s="40"/>
      <c r="E455" s="41"/>
      <c r="F455" s="42"/>
      <c r="G455" s="45"/>
      <c r="H455" s="66"/>
      <c r="I455" s="43"/>
      <c r="J455" s="44"/>
    </row>
    <row r="456" spans="2:10" ht="24.75" customHeight="1" x14ac:dyDescent="0.2">
      <c r="B456" s="38"/>
      <c r="C456" s="39"/>
      <c r="D456" s="40"/>
      <c r="E456" s="41"/>
      <c r="F456" s="42"/>
      <c r="G456" s="45"/>
      <c r="H456" s="66"/>
      <c r="I456" s="43"/>
      <c r="J456" s="44"/>
    </row>
    <row r="457" spans="2:10" ht="24.75" customHeight="1" x14ac:dyDescent="0.2">
      <c r="B457" s="38"/>
      <c r="C457" s="39"/>
      <c r="D457" s="40"/>
      <c r="E457" s="41"/>
      <c r="F457" s="42"/>
      <c r="G457" s="45"/>
      <c r="H457" s="66"/>
      <c r="I457" s="43"/>
      <c r="J457" s="44"/>
    </row>
    <row r="458" spans="2:10" ht="24.75" customHeight="1" x14ac:dyDescent="0.2">
      <c r="B458" s="38"/>
      <c r="C458" s="39"/>
      <c r="D458" s="40"/>
      <c r="E458" s="41"/>
      <c r="F458" s="42"/>
      <c r="G458" s="45"/>
      <c r="H458" s="66"/>
      <c r="I458" s="43"/>
      <c r="J458" s="44"/>
    </row>
    <row r="459" spans="2:10" ht="24.75" customHeight="1" x14ac:dyDescent="0.2">
      <c r="B459" s="38"/>
      <c r="C459" s="39"/>
      <c r="D459" s="40"/>
      <c r="E459" s="41"/>
      <c r="F459" s="42"/>
      <c r="G459" s="45"/>
      <c r="H459" s="66"/>
      <c r="I459" s="43"/>
      <c r="J459" s="44"/>
    </row>
    <row r="460" spans="2:10" ht="24.75" customHeight="1" x14ac:dyDescent="0.2">
      <c r="B460" s="38"/>
      <c r="C460" s="39"/>
      <c r="D460" s="40"/>
      <c r="E460" s="41"/>
      <c r="F460" s="42"/>
      <c r="G460" s="45"/>
      <c r="H460" s="66"/>
      <c r="I460" s="43"/>
      <c r="J460" s="44"/>
    </row>
    <row r="461" spans="2:10" ht="24.75" customHeight="1" x14ac:dyDescent="0.2">
      <c r="B461" s="38"/>
      <c r="C461" s="39"/>
      <c r="D461" s="40"/>
      <c r="E461" s="41"/>
      <c r="F461" s="42"/>
      <c r="G461" s="45"/>
      <c r="H461" s="66"/>
      <c r="I461" s="43"/>
      <c r="J461" s="44"/>
    </row>
    <row r="462" spans="2:10" ht="24.75" customHeight="1" x14ac:dyDescent="0.2">
      <c r="B462" s="38"/>
      <c r="C462" s="39"/>
      <c r="D462" s="40"/>
      <c r="E462" s="41"/>
      <c r="F462" s="42"/>
      <c r="G462" s="45"/>
      <c r="H462" s="66"/>
      <c r="I462" s="43"/>
      <c r="J462" s="44"/>
    </row>
    <row r="463" spans="2:10" ht="24.75" customHeight="1" x14ac:dyDescent="0.2">
      <c r="B463" s="38"/>
      <c r="C463" s="39"/>
      <c r="D463" s="40"/>
      <c r="E463" s="41"/>
      <c r="F463" s="42"/>
      <c r="G463" s="45"/>
      <c r="H463" s="66"/>
      <c r="I463" s="43"/>
      <c r="J463" s="44"/>
    </row>
    <row r="464" spans="2:10" ht="24.75" customHeight="1" x14ac:dyDescent="0.2">
      <c r="B464" s="38"/>
      <c r="C464" s="39"/>
      <c r="D464" s="40"/>
      <c r="E464" s="41"/>
      <c r="F464" s="42"/>
      <c r="G464" s="45"/>
      <c r="H464" s="66"/>
      <c r="I464" s="43"/>
      <c r="J464" s="44"/>
    </row>
    <row r="465" spans="2:10" ht="24.75" customHeight="1" x14ac:dyDescent="0.2">
      <c r="B465" s="38"/>
      <c r="C465" s="39"/>
      <c r="D465" s="40"/>
      <c r="E465" s="41"/>
      <c r="F465" s="42"/>
      <c r="G465" s="45"/>
      <c r="H465" s="66"/>
      <c r="I465" s="43"/>
      <c r="J465" s="44"/>
    </row>
    <row r="466" spans="2:10" ht="24.75" customHeight="1" x14ac:dyDescent="0.2">
      <c r="B466" s="38"/>
      <c r="C466" s="39"/>
      <c r="D466" s="40"/>
      <c r="E466" s="41"/>
      <c r="F466" s="42"/>
      <c r="G466" s="45"/>
      <c r="H466" s="66"/>
      <c r="I466" s="43"/>
      <c r="J466" s="44"/>
    </row>
    <row r="467" spans="2:10" ht="24.75" customHeight="1" x14ac:dyDescent="0.2">
      <c r="B467" s="38"/>
      <c r="C467" s="39"/>
      <c r="D467" s="40"/>
      <c r="E467" s="41"/>
      <c r="F467" s="42"/>
      <c r="G467" s="45"/>
      <c r="H467" s="66"/>
      <c r="I467" s="43"/>
      <c r="J467" s="44"/>
    </row>
    <row r="468" spans="2:10" ht="24.75" customHeight="1" x14ac:dyDescent="0.2">
      <c r="B468" s="38"/>
      <c r="C468" s="39"/>
      <c r="D468" s="40"/>
      <c r="E468" s="41"/>
      <c r="F468" s="42"/>
      <c r="G468" s="45"/>
      <c r="H468" s="66"/>
      <c r="I468" s="43"/>
      <c r="J468" s="44"/>
    </row>
    <row r="469" spans="2:10" ht="24.75" customHeight="1" x14ac:dyDescent="0.2">
      <c r="B469" s="38"/>
      <c r="C469" s="39"/>
      <c r="D469" s="40"/>
      <c r="E469" s="41"/>
      <c r="F469" s="42"/>
      <c r="G469" s="45"/>
      <c r="H469" s="66"/>
      <c r="I469" s="43"/>
      <c r="J469" s="44"/>
    </row>
    <row r="470" spans="2:10" ht="24.75" customHeight="1" x14ac:dyDescent="0.2">
      <c r="B470" s="38"/>
      <c r="C470" s="39"/>
      <c r="D470" s="40"/>
      <c r="E470" s="41"/>
      <c r="F470" s="42"/>
      <c r="G470" s="45"/>
      <c r="H470" s="66"/>
      <c r="I470" s="43"/>
      <c r="J470" s="44"/>
    </row>
    <row r="471" spans="2:10" ht="24.75" customHeight="1" x14ac:dyDescent="0.2">
      <c r="B471" s="38"/>
      <c r="C471" s="39"/>
      <c r="D471" s="40"/>
      <c r="E471" s="41"/>
      <c r="F471" s="42"/>
      <c r="G471" s="45"/>
      <c r="H471" s="66"/>
      <c r="I471" s="43"/>
      <c r="J471" s="44"/>
    </row>
    <row r="472" spans="2:10" ht="24.75" customHeight="1" x14ac:dyDescent="0.2">
      <c r="B472" s="38"/>
      <c r="C472" s="39"/>
      <c r="D472" s="40"/>
      <c r="E472" s="41"/>
      <c r="F472" s="42"/>
      <c r="G472" s="45"/>
      <c r="H472" s="66"/>
      <c r="I472" s="43"/>
      <c r="J472" s="44"/>
    </row>
    <row r="473" spans="2:10" ht="24.75" customHeight="1" x14ac:dyDescent="0.2">
      <c r="B473" s="38"/>
      <c r="C473" s="39"/>
      <c r="D473" s="40"/>
      <c r="E473" s="41"/>
      <c r="F473" s="42"/>
      <c r="G473" s="45"/>
      <c r="H473" s="66"/>
      <c r="I473" s="43"/>
      <c r="J473" s="44"/>
    </row>
    <row r="474" spans="2:10" ht="24.75" customHeight="1" x14ac:dyDescent="0.2">
      <c r="B474" s="38"/>
      <c r="C474" s="39"/>
      <c r="D474" s="40"/>
      <c r="E474" s="41"/>
      <c r="F474" s="42"/>
      <c r="G474" s="45"/>
      <c r="H474" s="66"/>
      <c r="I474" s="43"/>
      <c r="J474" s="44"/>
    </row>
    <row r="475" spans="2:10" ht="24.75" customHeight="1" x14ac:dyDescent="0.2">
      <c r="B475" s="38"/>
      <c r="C475" s="39"/>
      <c r="D475" s="40"/>
      <c r="E475" s="41"/>
      <c r="F475" s="42"/>
      <c r="G475" s="45"/>
      <c r="H475" s="66"/>
      <c r="I475" s="43"/>
      <c r="J475" s="44"/>
    </row>
    <row r="476" spans="2:10" ht="24.75" customHeight="1" x14ac:dyDescent="0.2">
      <c r="B476" s="38"/>
      <c r="C476" s="39"/>
      <c r="D476" s="40"/>
      <c r="E476" s="41"/>
      <c r="F476" s="42"/>
      <c r="G476" s="45"/>
      <c r="H476" s="66"/>
      <c r="I476" s="43"/>
      <c r="J476" s="44"/>
    </row>
    <row r="477" spans="2:10" ht="24.75" customHeight="1" x14ac:dyDescent="0.2">
      <c r="B477" s="38"/>
      <c r="C477" s="39"/>
      <c r="D477" s="40"/>
      <c r="E477" s="41"/>
      <c r="F477" s="42"/>
      <c r="G477" s="45"/>
      <c r="H477" s="66"/>
      <c r="I477" s="43"/>
      <c r="J477" s="44"/>
    </row>
    <row r="478" spans="2:10" ht="24.75" customHeight="1" x14ac:dyDescent="0.2">
      <c r="B478" s="38"/>
      <c r="C478" s="39"/>
      <c r="D478" s="40"/>
      <c r="E478" s="41"/>
      <c r="F478" s="42"/>
      <c r="G478" s="45"/>
      <c r="H478" s="66"/>
      <c r="I478" s="43"/>
      <c r="J478" s="44"/>
    </row>
    <row r="479" spans="2:10" ht="24.75" customHeight="1" x14ac:dyDescent="0.2">
      <c r="B479" s="38"/>
      <c r="C479" s="39"/>
      <c r="D479" s="40"/>
      <c r="E479" s="41"/>
      <c r="F479" s="42"/>
      <c r="G479" s="45"/>
      <c r="H479" s="66"/>
      <c r="I479" s="43"/>
      <c r="J479" s="44"/>
    </row>
    <row r="480" spans="2:10" ht="24.75" customHeight="1" x14ac:dyDescent="0.2">
      <c r="B480" s="38"/>
      <c r="C480" s="39"/>
      <c r="D480" s="40"/>
      <c r="E480" s="41"/>
      <c r="F480" s="42"/>
      <c r="G480" s="45"/>
      <c r="H480" s="66"/>
      <c r="I480" s="43"/>
      <c r="J480" s="44"/>
    </row>
    <row r="481" spans="2:10" ht="24.75" customHeight="1" x14ac:dyDescent="0.2">
      <c r="B481" s="38"/>
      <c r="C481" s="39"/>
      <c r="D481" s="40"/>
      <c r="E481" s="41"/>
      <c r="F481" s="42"/>
      <c r="G481" s="45"/>
      <c r="H481" s="66"/>
      <c r="I481" s="43"/>
      <c r="J481" s="44"/>
    </row>
    <row r="482" spans="2:10" ht="24.75" customHeight="1" x14ac:dyDescent="0.2">
      <c r="B482" s="38"/>
      <c r="C482" s="39"/>
      <c r="D482" s="40"/>
      <c r="E482" s="41"/>
      <c r="F482" s="42"/>
      <c r="G482" s="45"/>
      <c r="H482" s="66"/>
      <c r="I482" s="43"/>
      <c r="J482" s="44"/>
    </row>
    <row r="483" spans="2:10" ht="24.75" customHeight="1" x14ac:dyDescent="0.2">
      <c r="B483" s="38"/>
      <c r="C483" s="39"/>
      <c r="D483" s="40"/>
      <c r="E483" s="41"/>
      <c r="F483" s="42"/>
      <c r="G483" s="45"/>
      <c r="H483" s="66"/>
      <c r="I483" s="43"/>
      <c r="J483" s="44"/>
    </row>
    <row r="484" spans="2:10" ht="24.75" customHeight="1" x14ac:dyDescent="0.2">
      <c r="B484" s="38"/>
      <c r="C484" s="39"/>
      <c r="D484" s="40"/>
      <c r="E484" s="41"/>
      <c r="F484" s="42"/>
      <c r="G484" s="45"/>
      <c r="H484" s="66"/>
      <c r="I484" s="43"/>
      <c r="J484" s="44"/>
    </row>
    <row r="485" spans="2:10" ht="24.75" customHeight="1" x14ac:dyDescent="0.2">
      <c r="B485" s="38"/>
      <c r="C485" s="39"/>
      <c r="D485" s="40"/>
      <c r="E485" s="41"/>
      <c r="F485" s="42"/>
      <c r="G485" s="45"/>
      <c r="H485" s="66"/>
      <c r="I485" s="43"/>
      <c r="J485" s="44"/>
    </row>
    <row r="486" spans="2:10" ht="24.75" customHeight="1" x14ac:dyDescent="0.2">
      <c r="B486" s="38"/>
      <c r="C486" s="39"/>
      <c r="D486" s="40"/>
      <c r="E486" s="41"/>
      <c r="F486" s="42"/>
      <c r="G486" s="45"/>
      <c r="H486" s="66"/>
      <c r="I486" s="43"/>
      <c r="J486" s="44"/>
    </row>
    <row r="487" spans="2:10" ht="24.75" customHeight="1" x14ac:dyDescent="0.2">
      <c r="B487" s="38"/>
      <c r="C487" s="39"/>
      <c r="D487" s="40"/>
      <c r="E487" s="41"/>
      <c r="F487" s="42"/>
      <c r="G487" s="45"/>
      <c r="H487" s="66"/>
      <c r="I487" s="43"/>
      <c r="J487" s="44"/>
    </row>
    <row r="488" spans="2:10" ht="24.75" customHeight="1" x14ac:dyDescent="0.2">
      <c r="B488" s="38"/>
      <c r="C488" s="39"/>
      <c r="D488" s="40"/>
      <c r="E488" s="41"/>
      <c r="F488" s="42"/>
      <c r="G488" s="45"/>
      <c r="H488" s="66"/>
      <c r="I488" s="43"/>
      <c r="J488" s="44"/>
    </row>
    <row r="489" spans="2:10" ht="24.75" customHeight="1" x14ac:dyDescent="0.2">
      <c r="B489" s="38"/>
      <c r="C489" s="39"/>
      <c r="D489" s="40"/>
      <c r="E489" s="41"/>
      <c r="F489" s="42"/>
      <c r="G489" s="45"/>
      <c r="H489" s="66"/>
      <c r="I489" s="43"/>
      <c r="J489" s="44"/>
    </row>
    <row r="490" spans="2:10" ht="24.75" customHeight="1" x14ac:dyDescent="0.2">
      <c r="B490" s="38"/>
      <c r="C490" s="39"/>
      <c r="D490" s="40"/>
      <c r="E490" s="41"/>
      <c r="F490" s="42"/>
      <c r="G490" s="45"/>
      <c r="H490" s="66"/>
      <c r="I490" s="43"/>
      <c r="J490" s="44"/>
    </row>
    <row r="491" spans="2:10" ht="24.75" customHeight="1" x14ac:dyDescent="0.2">
      <c r="B491" s="38"/>
      <c r="C491" s="39"/>
      <c r="D491" s="40"/>
      <c r="E491" s="41"/>
      <c r="F491" s="42"/>
      <c r="G491" s="45"/>
      <c r="H491" s="66"/>
      <c r="I491" s="43"/>
      <c r="J491" s="44"/>
    </row>
    <row r="492" spans="2:10" ht="24.75" customHeight="1" x14ac:dyDescent="0.2">
      <c r="B492" s="38"/>
      <c r="C492" s="39"/>
      <c r="D492" s="40"/>
      <c r="E492" s="41"/>
      <c r="F492" s="42"/>
      <c r="G492" s="45"/>
      <c r="H492" s="66"/>
      <c r="I492" s="43"/>
      <c r="J492" s="44"/>
    </row>
    <row r="493" spans="2:10" ht="24.75" customHeight="1" x14ac:dyDescent="0.2">
      <c r="B493" s="38"/>
      <c r="C493" s="39"/>
      <c r="D493" s="40"/>
      <c r="E493" s="41"/>
      <c r="F493" s="42"/>
      <c r="G493" s="45"/>
      <c r="H493" s="66"/>
      <c r="I493" s="43"/>
      <c r="J493" s="44"/>
    </row>
    <row r="494" spans="2:10" ht="24.75" customHeight="1" x14ac:dyDescent="0.2">
      <c r="B494" s="38"/>
      <c r="C494" s="39"/>
      <c r="D494" s="40"/>
      <c r="E494" s="41"/>
      <c r="F494" s="42"/>
      <c r="G494" s="45"/>
      <c r="H494" s="66"/>
      <c r="I494" s="43"/>
      <c r="J494" s="44"/>
    </row>
    <row r="495" spans="2:10" ht="24.75" customHeight="1" x14ac:dyDescent="0.2">
      <c r="B495" s="38"/>
      <c r="C495" s="39"/>
      <c r="D495" s="40"/>
      <c r="E495" s="41"/>
      <c r="F495" s="42"/>
      <c r="G495" s="45"/>
      <c r="H495" s="66"/>
      <c r="I495" s="43"/>
      <c r="J495" s="44"/>
    </row>
    <row r="496" spans="2:10" ht="24.75" customHeight="1" x14ac:dyDescent="0.2">
      <c r="B496" s="38"/>
      <c r="C496" s="39"/>
      <c r="D496" s="40"/>
      <c r="E496" s="41"/>
      <c r="F496" s="42"/>
      <c r="G496" s="45"/>
      <c r="H496" s="66"/>
      <c r="I496" s="43"/>
      <c r="J496" s="44"/>
    </row>
    <row r="497" spans="2:10" ht="24.75" customHeight="1" x14ac:dyDescent="0.2">
      <c r="B497" s="38"/>
      <c r="C497" s="39"/>
      <c r="D497" s="40"/>
      <c r="E497" s="41"/>
      <c r="F497" s="42"/>
      <c r="G497" s="45"/>
      <c r="H497" s="66"/>
      <c r="I497" s="43"/>
      <c r="J497" s="44"/>
    </row>
    <row r="498" spans="2:10" ht="24.75" customHeight="1" x14ac:dyDescent="0.2">
      <c r="B498" s="38"/>
      <c r="C498" s="39"/>
      <c r="D498" s="40"/>
      <c r="E498" s="41"/>
      <c r="F498" s="42"/>
      <c r="G498" s="45"/>
      <c r="H498" s="66"/>
      <c r="I498" s="43"/>
      <c r="J498" s="44"/>
    </row>
    <row r="499" spans="2:10" ht="24.75" customHeight="1" x14ac:dyDescent="0.2">
      <c r="B499" s="38"/>
      <c r="C499" s="39"/>
      <c r="D499" s="40"/>
      <c r="E499" s="41"/>
      <c r="F499" s="42"/>
      <c r="G499" s="45"/>
      <c r="H499" s="66"/>
      <c r="I499" s="43"/>
      <c r="J499" s="44"/>
    </row>
    <row r="500" spans="2:10" ht="24.75" customHeight="1" x14ac:dyDescent="0.2">
      <c r="B500" s="38"/>
      <c r="C500" s="39"/>
      <c r="D500" s="40"/>
      <c r="E500" s="41"/>
      <c r="F500" s="42"/>
      <c r="G500" s="45"/>
      <c r="H500" s="66"/>
      <c r="I500" s="43"/>
      <c r="J500" s="44"/>
    </row>
    <row r="501" spans="2:10" ht="24.75" customHeight="1" x14ac:dyDescent="0.2">
      <c r="B501" s="38"/>
      <c r="C501" s="39"/>
      <c r="D501" s="40"/>
      <c r="E501" s="41"/>
      <c r="F501" s="42"/>
      <c r="G501" s="45"/>
      <c r="H501" s="66"/>
      <c r="I501" s="43"/>
      <c r="J501" s="44"/>
    </row>
    <row r="502" spans="2:10" ht="24.75" customHeight="1" x14ac:dyDescent="0.2">
      <c r="B502" s="38"/>
      <c r="C502" s="39"/>
      <c r="D502" s="40"/>
      <c r="E502" s="41"/>
      <c r="F502" s="42"/>
      <c r="G502" s="45"/>
      <c r="H502" s="66"/>
      <c r="I502" s="43"/>
      <c r="J502" s="44"/>
    </row>
    <row r="503" spans="2:10" ht="24.75" customHeight="1" x14ac:dyDescent="0.2">
      <c r="B503" s="38"/>
      <c r="C503" s="39"/>
      <c r="D503" s="40"/>
      <c r="E503" s="41"/>
      <c r="F503" s="42"/>
      <c r="G503" s="45"/>
      <c r="H503" s="66"/>
      <c r="I503" s="43"/>
      <c r="J503" s="44"/>
    </row>
    <row r="504" spans="2:10" ht="24.75" customHeight="1" x14ac:dyDescent="0.2">
      <c r="B504" s="38"/>
      <c r="C504" s="39"/>
      <c r="D504" s="40"/>
      <c r="E504" s="41"/>
      <c r="F504" s="42"/>
      <c r="G504" s="45"/>
      <c r="H504" s="66"/>
      <c r="I504" s="43"/>
      <c r="J504" s="44"/>
    </row>
    <row r="505" spans="2:10" ht="24.75" customHeight="1" x14ac:dyDescent="0.2">
      <c r="B505" s="38"/>
      <c r="C505" s="39"/>
      <c r="D505" s="40"/>
      <c r="E505" s="41"/>
      <c r="F505" s="42"/>
      <c r="G505" s="45"/>
      <c r="H505" s="66"/>
      <c r="I505" s="43"/>
      <c r="J505" s="44"/>
    </row>
    <row r="506" spans="2:10" ht="24.75" customHeight="1" x14ac:dyDescent="0.2">
      <c r="B506" s="38"/>
      <c r="C506" s="39"/>
      <c r="D506" s="40"/>
      <c r="E506" s="41"/>
      <c r="F506" s="42"/>
      <c r="G506" s="45"/>
      <c r="H506" s="66"/>
      <c r="I506" s="43"/>
      <c r="J506" s="44"/>
    </row>
    <row r="507" spans="2:10" ht="24.75" customHeight="1" x14ac:dyDescent="0.2">
      <c r="B507" s="38"/>
      <c r="C507" s="39"/>
      <c r="D507" s="40"/>
      <c r="E507" s="41"/>
      <c r="F507" s="42"/>
      <c r="G507" s="45"/>
      <c r="H507" s="66"/>
      <c r="I507" s="43"/>
      <c r="J507" s="44"/>
    </row>
    <row r="508" spans="2:10" ht="24.75" customHeight="1" x14ac:dyDescent="0.2">
      <c r="B508" s="38"/>
      <c r="C508" s="39"/>
      <c r="D508" s="40"/>
      <c r="E508" s="41"/>
      <c r="F508" s="42"/>
      <c r="G508" s="45"/>
      <c r="H508" s="66"/>
      <c r="I508" s="43"/>
      <c r="J508" s="44"/>
    </row>
    <row r="509" spans="2:10" ht="24.75" customHeight="1" x14ac:dyDescent="0.2">
      <c r="B509" s="38"/>
      <c r="C509" s="39"/>
      <c r="D509" s="40"/>
      <c r="E509" s="41"/>
      <c r="F509" s="42"/>
      <c r="G509" s="45"/>
      <c r="H509" s="66"/>
      <c r="I509" s="43"/>
      <c r="J509" s="44"/>
    </row>
    <row r="510" spans="2:10" ht="24.75" customHeight="1" x14ac:dyDescent="0.2">
      <c r="B510" s="38"/>
      <c r="C510" s="39"/>
      <c r="D510" s="40"/>
      <c r="E510" s="41"/>
      <c r="F510" s="42"/>
      <c r="G510" s="45"/>
      <c r="H510" s="66"/>
      <c r="I510" s="43"/>
      <c r="J510" s="44"/>
    </row>
    <row r="511" spans="2:10" ht="24.75" customHeight="1" x14ac:dyDescent="0.2">
      <c r="B511" s="38"/>
      <c r="C511" s="39"/>
      <c r="D511" s="40"/>
      <c r="E511" s="41"/>
      <c r="F511" s="42"/>
      <c r="G511" s="45"/>
      <c r="H511" s="66"/>
      <c r="I511" s="43"/>
      <c r="J511" s="44"/>
    </row>
    <row r="512" spans="2:10" ht="24.75" customHeight="1" x14ac:dyDescent="0.2">
      <c r="B512" s="38"/>
      <c r="C512" s="39"/>
      <c r="D512" s="40"/>
      <c r="E512" s="41"/>
      <c r="F512" s="42"/>
      <c r="G512" s="45"/>
      <c r="H512" s="66"/>
      <c r="I512" s="43"/>
      <c r="J512" s="44"/>
    </row>
    <row r="513" spans="2:10" ht="24.75" customHeight="1" x14ac:dyDescent="0.2">
      <c r="B513" s="38"/>
      <c r="C513" s="39"/>
      <c r="D513" s="40"/>
      <c r="E513" s="41"/>
      <c r="F513" s="42"/>
      <c r="G513" s="45"/>
      <c r="H513" s="66"/>
      <c r="I513" s="43"/>
      <c r="J513" s="44"/>
    </row>
    <row r="514" spans="2:10" ht="24.75" customHeight="1" x14ac:dyDescent="0.2">
      <c r="B514" s="38"/>
      <c r="C514" s="39"/>
      <c r="D514" s="40"/>
      <c r="E514" s="41"/>
      <c r="F514" s="42"/>
      <c r="G514" s="45"/>
      <c r="H514" s="66"/>
      <c r="I514" s="43"/>
      <c r="J514" s="44"/>
    </row>
    <row r="515" spans="2:10" ht="24.75" customHeight="1" x14ac:dyDescent="0.2">
      <c r="B515" s="38"/>
      <c r="C515" s="39"/>
      <c r="D515" s="40"/>
      <c r="E515" s="41"/>
      <c r="F515" s="42"/>
      <c r="G515" s="45"/>
      <c r="H515" s="66"/>
      <c r="I515" s="43"/>
      <c r="J515" s="44"/>
    </row>
    <row r="516" spans="2:10" ht="24.75" customHeight="1" x14ac:dyDescent="0.2">
      <c r="B516" s="38"/>
      <c r="C516" s="39"/>
      <c r="D516" s="40"/>
      <c r="E516" s="41"/>
      <c r="F516" s="42"/>
      <c r="G516" s="45"/>
      <c r="H516" s="66"/>
      <c r="I516" s="43"/>
      <c r="J516" s="44"/>
    </row>
    <row r="517" spans="2:10" ht="24.75" customHeight="1" x14ac:dyDescent="0.2">
      <c r="B517" s="38"/>
      <c r="C517" s="39"/>
      <c r="D517" s="40"/>
      <c r="E517" s="41"/>
      <c r="F517" s="42"/>
      <c r="G517" s="45"/>
      <c r="H517" s="66"/>
      <c r="I517" s="43"/>
      <c r="J517" s="44"/>
    </row>
    <row r="518" spans="2:10" ht="24.75" customHeight="1" x14ac:dyDescent="0.2">
      <c r="B518" s="38"/>
      <c r="C518" s="39"/>
      <c r="D518" s="40"/>
      <c r="E518" s="41"/>
      <c r="F518" s="42"/>
      <c r="G518" s="45"/>
      <c r="H518" s="66"/>
      <c r="I518" s="43"/>
      <c r="J518" s="44"/>
    </row>
    <row r="519" spans="2:10" ht="24.75" customHeight="1" x14ac:dyDescent="0.2">
      <c r="B519" s="38"/>
      <c r="C519" s="39"/>
      <c r="D519" s="40"/>
      <c r="E519" s="41"/>
      <c r="F519" s="42"/>
      <c r="G519" s="45"/>
      <c r="H519" s="66"/>
      <c r="I519" s="43"/>
      <c r="J519" s="44"/>
    </row>
    <row r="520" spans="2:10" ht="24.75" customHeight="1" x14ac:dyDescent="0.2">
      <c r="B520" s="38"/>
      <c r="C520" s="39"/>
      <c r="D520" s="40"/>
      <c r="E520" s="41"/>
      <c r="F520" s="42"/>
      <c r="G520" s="45"/>
      <c r="H520" s="66"/>
      <c r="I520" s="43"/>
      <c r="J520" s="44"/>
    </row>
    <row r="521" spans="2:10" ht="24.75" customHeight="1" x14ac:dyDescent="0.2">
      <c r="B521" s="38"/>
      <c r="C521" s="39"/>
      <c r="D521" s="40"/>
      <c r="E521" s="41"/>
      <c r="F521" s="42"/>
      <c r="G521" s="45"/>
      <c r="H521" s="66"/>
      <c r="I521" s="43"/>
      <c r="J521" s="44"/>
    </row>
    <row r="522" spans="2:10" ht="24.75" customHeight="1" x14ac:dyDescent="0.2">
      <c r="B522" s="38"/>
      <c r="C522" s="39"/>
      <c r="D522" s="40"/>
      <c r="E522" s="41"/>
      <c r="F522" s="42"/>
      <c r="G522" s="45"/>
      <c r="H522" s="66"/>
      <c r="I522" s="43"/>
      <c r="J522" s="44"/>
    </row>
    <row r="523" spans="2:10" ht="24.75" customHeight="1" x14ac:dyDescent="0.2">
      <c r="B523" s="38"/>
      <c r="C523" s="39"/>
      <c r="D523" s="40"/>
      <c r="E523" s="41"/>
      <c r="F523" s="42"/>
      <c r="G523" s="45"/>
      <c r="H523" s="66"/>
      <c r="I523" s="43"/>
      <c r="J523" s="44"/>
    </row>
    <row r="524" spans="2:10" ht="24.75" customHeight="1" x14ac:dyDescent="0.2">
      <c r="B524" s="38"/>
      <c r="C524" s="39"/>
      <c r="D524" s="40"/>
      <c r="E524" s="41"/>
      <c r="F524" s="42"/>
      <c r="G524" s="45"/>
      <c r="H524" s="66"/>
      <c r="I524" s="43"/>
      <c r="J524" s="44"/>
    </row>
    <row r="525" spans="2:10" ht="24.75" customHeight="1" x14ac:dyDescent="0.2">
      <c r="B525" s="38"/>
      <c r="C525" s="39"/>
      <c r="D525" s="40"/>
      <c r="E525" s="41"/>
      <c r="F525" s="42"/>
      <c r="G525" s="45"/>
      <c r="H525" s="66"/>
      <c r="I525" s="43"/>
      <c r="J525" s="44"/>
    </row>
    <row r="526" spans="2:10" ht="24.75" customHeight="1" x14ac:dyDescent="0.2">
      <c r="B526" s="38"/>
      <c r="C526" s="39"/>
      <c r="D526" s="40"/>
      <c r="E526" s="41"/>
      <c r="F526" s="42"/>
      <c r="G526" s="45"/>
      <c r="H526" s="66"/>
      <c r="I526" s="43"/>
      <c r="J526" s="44"/>
    </row>
    <row r="527" spans="2:10" ht="24.75" customHeight="1" x14ac:dyDescent="0.2">
      <c r="B527" s="38"/>
      <c r="C527" s="39"/>
      <c r="D527" s="40"/>
      <c r="E527" s="41"/>
      <c r="F527" s="42"/>
      <c r="G527" s="45"/>
      <c r="H527" s="66"/>
      <c r="I527" s="43"/>
      <c r="J527" s="44"/>
    </row>
    <row r="528" spans="2:10" ht="24.75" customHeight="1" x14ac:dyDescent="0.2">
      <c r="B528" s="38"/>
      <c r="C528" s="39"/>
      <c r="D528" s="40"/>
      <c r="E528" s="41"/>
      <c r="F528" s="42"/>
      <c r="G528" s="45"/>
      <c r="H528" s="66"/>
      <c r="I528" s="43"/>
      <c r="J528" s="44"/>
    </row>
    <row r="529" spans="2:10" ht="24.75" customHeight="1" x14ac:dyDescent="0.2">
      <c r="B529" s="38"/>
      <c r="C529" s="39"/>
      <c r="D529" s="40"/>
      <c r="E529" s="41"/>
      <c r="F529" s="42"/>
      <c r="G529" s="45"/>
      <c r="H529" s="66"/>
      <c r="I529" s="43"/>
      <c r="J529" s="44"/>
    </row>
    <row r="530" spans="2:10" ht="24.75" customHeight="1" x14ac:dyDescent="0.2">
      <c r="B530" s="38"/>
      <c r="C530" s="39"/>
      <c r="D530" s="40"/>
      <c r="E530" s="41"/>
      <c r="F530" s="42"/>
      <c r="G530" s="45"/>
      <c r="H530" s="66"/>
      <c r="I530" s="43"/>
      <c r="J530" s="44"/>
    </row>
    <row r="531" spans="2:10" ht="24.75" customHeight="1" x14ac:dyDescent="0.2">
      <c r="B531" s="38"/>
      <c r="C531" s="39"/>
      <c r="D531" s="40"/>
      <c r="E531" s="41"/>
      <c r="F531" s="42"/>
      <c r="G531" s="45"/>
      <c r="H531" s="66"/>
      <c r="I531" s="43"/>
      <c r="J531" s="44"/>
    </row>
    <row r="532" spans="2:10" ht="24.75" customHeight="1" x14ac:dyDescent="0.2">
      <c r="B532" s="38"/>
      <c r="C532" s="39"/>
      <c r="D532" s="40"/>
      <c r="E532" s="41"/>
      <c r="F532" s="42"/>
      <c r="G532" s="45"/>
      <c r="H532" s="66"/>
      <c r="I532" s="43"/>
      <c r="J532" s="44"/>
    </row>
    <row r="533" spans="2:10" ht="24.75" customHeight="1" x14ac:dyDescent="0.2">
      <c r="B533" s="38"/>
      <c r="C533" s="39"/>
      <c r="D533" s="40"/>
      <c r="E533" s="41"/>
      <c r="F533" s="42"/>
      <c r="G533" s="45"/>
      <c r="H533" s="66"/>
      <c r="I533" s="43"/>
      <c r="J533" s="44"/>
    </row>
    <row r="534" spans="2:10" ht="24.75" customHeight="1" x14ac:dyDescent="0.2">
      <c r="B534" s="38"/>
      <c r="C534" s="39"/>
      <c r="D534" s="40"/>
      <c r="E534" s="41"/>
      <c r="F534" s="42"/>
      <c r="G534" s="45"/>
      <c r="H534" s="66"/>
      <c r="I534" s="43"/>
      <c r="J534" s="44"/>
    </row>
    <row r="535" spans="2:10" ht="24.75" customHeight="1" x14ac:dyDescent="0.2">
      <c r="B535" s="38"/>
      <c r="C535" s="39"/>
      <c r="D535" s="40"/>
      <c r="E535" s="41"/>
      <c r="F535" s="42"/>
      <c r="G535" s="45"/>
      <c r="H535" s="66"/>
      <c r="I535" s="43"/>
      <c r="J535" s="44"/>
    </row>
    <row r="536" spans="2:10" ht="24.75" customHeight="1" x14ac:dyDescent="0.2">
      <c r="B536" s="38"/>
      <c r="C536" s="39"/>
      <c r="D536" s="40"/>
      <c r="E536" s="41"/>
      <c r="F536" s="42"/>
      <c r="G536" s="45"/>
      <c r="H536" s="66"/>
      <c r="I536" s="43"/>
      <c r="J536" s="44"/>
    </row>
    <row r="537" spans="2:10" ht="24.75" customHeight="1" x14ac:dyDescent="0.2">
      <c r="B537" s="38"/>
      <c r="C537" s="39"/>
      <c r="D537" s="40"/>
      <c r="E537" s="41"/>
      <c r="F537" s="42"/>
      <c r="G537" s="45"/>
      <c r="H537" s="66"/>
      <c r="I537" s="43"/>
      <c r="J537" s="44"/>
    </row>
    <row r="538" spans="2:10" ht="24.75" customHeight="1" x14ac:dyDescent="0.2">
      <c r="B538" s="38"/>
      <c r="C538" s="39"/>
      <c r="D538" s="40"/>
      <c r="E538" s="41"/>
      <c r="F538" s="42"/>
      <c r="G538" s="45"/>
      <c r="H538" s="66"/>
      <c r="I538" s="43"/>
      <c r="J538" s="44"/>
    </row>
    <row r="539" spans="2:10" ht="24.75" customHeight="1" x14ac:dyDescent="0.2">
      <c r="B539" s="38"/>
      <c r="C539" s="39"/>
      <c r="D539" s="40"/>
      <c r="E539" s="41"/>
      <c r="F539" s="42"/>
      <c r="G539" s="45"/>
      <c r="H539" s="66"/>
      <c r="I539" s="43"/>
      <c r="J539" s="44"/>
    </row>
    <row r="540" spans="2:10" ht="24.75" customHeight="1" x14ac:dyDescent="0.2">
      <c r="B540" s="38"/>
      <c r="C540" s="39"/>
      <c r="D540" s="40"/>
      <c r="E540" s="41"/>
      <c r="F540" s="42"/>
      <c r="G540" s="45"/>
      <c r="H540" s="66"/>
      <c r="I540" s="43"/>
      <c r="J540" s="44"/>
    </row>
    <row r="541" spans="2:10" ht="24.75" customHeight="1" x14ac:dyDescent="0.2">
      <c r="B541" s="38"/>
      <c r="C541" s="39"/>
      <c r="D541" s="40"/>
      <c r="E541" s="41"/>
      <c r="F541" s="42"/>
      <c r="G541" s="45"/>
      <c r="H541" s="66"/>
      <c r="I541" s="43"/>
      <c r="J541" s="44"/>
    </row>
    <row r="542" spans="2:10" ht="24.75" customHeight="1" x14ac:dyDescent="0.2">
      <c r="B542" s="38"/>
      <c r="C542" s="39"/>
      <c r="D542" s="40"/>
      <c r="E542" s="41"/>
      <c r="F542" s="42"/>
      <c r="G542" s="45"/>
      <c r="H542" s="66"/>
      <c r="I542" s="43"/>
      <c r="J542" s="44"/>
    </row>
    <row r="543" spans="2:10" ht="24.75" customHeight="1" x14ac:dyDescent="0.2">
      <c r="B543" s="38"/>
      <c r="C543" s="39"/>
      <c r="D543" s="40"/>
      <c r="E543" s="41"/>
      <c r="F543" s="42"/>
      <c r="G543" s="45"/>
      <c r="H543" s="66"/>
      <c r="I543" s="43"/>
      <c r="J543" s="44"/>
    </row>
    <row r="544" spans="2:10" ht="24.75" customHeight="1" x14ac:dyDescent="0.2">
      <c r="B544" s="38"/>
      <c r="C544" s="39"/>
      <c r="D544" s="40"/>
      <c r="E544" s="41"/>
      <c r="F544" s="42"/>
      <c r="G544" s="45"/>
      <c r="H544" s="66"/>
      <c r="I544" s="43"/>
      <c r="J544" s="44"/>
    </row>
    <row r="545" spans="2:10" ht="24.75" customHeight="1" x14ac:dyDescent="0.2">
      <c r="B545" s="38"/>
      <c r="C545" s="39"/>
      <c r="D545" s="40"/>
      <c r="E545" s="41"/>
      <c r="F545" s="42"/>
      <c r="G545" s="45"/>
      <c r="H545" s="66"/>
      <c r="I545" s="43"/>
      <c r="J545" s="44"/>
    </row>
    <row r="546" spans="2:10" ht="24.75" customHeight="1" x14ac:dyDescent="0.2">
      <c r="B546" s="38"/>
      <c r="C546" s="39"/>
      <c r="D546" s="40"/>
      <c r="E546" s="41"/>
      <c r="F546" s="42"/>
      <c r="G546" s="45"/>
      <c r="H546" s="66"/>
      <c r="I546" s="43"/>
      <c r="J546" s="44"/>
    </row>
    <row r="547" spans="2:10" ht="24.75" customHeight="1" x14ac:dyDescent="0.2">
      <c r="B547" s="38"/>
      <c r="C547" s="39"/>
      <c r="D547" s="40"/>
      <c r="E547" s="41"/>
      <c r="F547" s="42"/>
      <c r="G547" s="45"/>
      <c r="H547" s="66"/>
      <c r="I547" s="43"/>
      <c r="J547" s="44"/>
    </row>
    <row r="548" spans="2:10" ht="24.75" customHeight="1" x14ac:dyDescent="0.2">
      <c r="B548" s="38"/>
      <c r="C548" s="39"/>
      <c r="D548" s="40"/>
      <c r="E548" s="41"/>
      <c r="F548" s="42"/>
      <c r="G548" s="45"/>
      <c r="H548" s="66"/>
      <c r="I548" s="43"/>
      <c r="J548" s="44"/>
    </row>
    <row r="549" spans="2:10" ht="24.75" customHeight="1" x14ac:dyDescent="0.2">
      <c r="B549" s="38"/>
      <c r="C549" s="39"/>
      <c r="D549" s="40"/>
      <c r="E549" s="41"/>
      <c r="F549" s="42"/>
      <c r="G549" s="45"/>
      <c r="H549" s="66"/>
      <c r="I549" s="43"/>
      <c r="J549" s="44"/>
    </row>
    <row r="550" spans="2:10" ht="24.75" customHeight="1" x14ac:dyDescent="0.2">
      <c r="B550" s="38"/>
      <c r="C550" s="39"/>
      <c r="D550" s="40"/>
      <c r="E550" s="41"/>
      <c r="F550" s="42"/>
      <c r="G550" s="45"/>
      <c r="H550" s="66"/>
      <c r="I550" s="43"/>
      <c r="J550" s="44"/>
    </row>
    <row r="551" spans="2:10" ht="24.75" customHeight="1" x14ac:dyDescent="0.2">
      <c r="B551" s="38"/>
      <c r="C551" s="39"/>
      <c r="D551" s="40"/>
      <c r="E551" s="41"/>
      <c r="F551" s="42"/>
      <c r="G551" s="45"/>
      <c r="H551" s="66"/>
      <c r="I551" s="43"/>
      <c r="J551" s="44"/>
    </row>
    <row r="552" spans="2:10" ht="24.75" customHeight="1" x14ac:dyDescent="0.2">
      <c r="B552" s="38"/>
      <c r="C552" s="39"/>
      <c r="D552" s="40"/>
      <c r="E552" s="41"/>
      <c r="F552" s="42"/>
      <c r="G552" s="45"/>
      <c r="H552" s="66"/>
      <c r="I552" s="43"/>
      <c r="J552" s="44"/>
    </row>
    <row r="553" spans="2:10" ht="24.75" customHeight="1" x14ac:dyDescent="0.2">
      <c r="B553" s="38"/>
      <c r="C553" s="39"/>
      <c r="D553" s="40"/>
      <c r="E553" s="41"/>
      <c r="F553" s="42"/>
      <c r="G553" s="45"/>
      <c r="H553" s="66"/>
      <c r="I553" s="43"/>
      <c r="J553" s="44"/>
    </row>
    <row r="554" spans="2:10" ht="24.75" customHeight="1" x14ac:dyDescent="0.2">
      <c r="B554" s="38"/>
      <c r="C554" s="39"/>
      <c r="D554" s="40"/>
      <c r="E554" s="41"/>
      <c r="F554" s="42"/>
      <c r="G554" s="45"/>
      <c r="H554" s="66"/>
      <c r="I554" s="43"/>
      <c r="J554" s="44"/>
    </row>
    <row r="555" spans="2:10" ht="24.75" customHeight="1" x14ac:dyDescent="0.2">
      <c r="B555" s="38"/>
      <c r="C555" s="39"/>
      <c r="D555" s="40"/>
      <c r="E555" s="41"/>
      <c r="F555" s="42"/>
      <c r="G555" s="45"/>
      <c r="H555" s="66"/>
      <c r="I555" s="43"/>
      <c r="J555" s="44"/>
    </row>
    <row r="556" spans="2:10" ht="24.75" customHeight="1" x14ac:dyDescent="0.2">
      <c r="B556" s="38"/>
      <c r="C556" s="39"/>
      <c r="D556" s="40"/>
      <c r="E556" s="41"/>
      <c r="F556" s="42"/>
      <c r="G556" s="45"/>
      <c r="H556" s="66"/>
      <c r="I556" s="43"/>
      <c r="J556" s="44"/>
    </row>
    <row r="557" spans="2:10" ht="24.75" customHeight="1" x14ac:dyDescent="0.2">
      <c r="B557" s="38"/>
      <c r="C557" s="39"/>
      <c r="D557" s="40"/>
      <c r="E557" s="41"/>
      <c r="F557" s="42"/>
      <c r="G557" s="45"/>
      <c r="H557" s="66"/>
      <c r="I557" s="43"/>
      <c r="J557" s="44"/>
    </row>
    <row r="558" spans="2:10" ht="24.75" customHeight="1" x14ac:dyDescent="0.2">
      <c r="B558" s="38"/>
      <c r="C558" s="39"/>
      <c r="D558" s="40"/>
      <c r="E558" s="41"/>
      <c r="F558" s="42"/>
      <c r="G558" s="45"/>
      <c r="H558" s="66"/>
      <c r="I558" s="43"/>
      <c r="J558" s="44"/>
    </row>
    <row r="559" spans="2:10" ht="24.75" customHeight="1" x14ac:dyDescent="0.2">
      <c r="B559" s="38"/>
      <c r="C559" s="39"/>
      <c r="D559" s="40"/>
      <c r="E559" s="41"/>
      <c r="F559" s="42"/>
      <c r="G559" s="45"/>
      <c r="H559" s="66"/>
      <c r="I559" s="43"/>
      <c r="J559" s="44"/>
    </row>
    <row r="560" spans="2:10" ht="24.75" customHeight="1" x14ac:dyDescent="0.2">
      <c r="B560" s="38"/>
      <c r="C560" s="39"/>
      <c r="D560" s="40"/>
      <c r="E560" s="41"/>
      <c r="F560" s="42"/>
      <c r="G560" s="45"/>
      <c r="H560" s="66"/>
      <c r="I560" s="43"/>
      <c r="J560" s="44"/>
    </row>
    <row r="561" spans="2:10" ht="24.75" customHeight="1" x14ac:dyDescent="0.2">
      <c r="B561" s="38"/>
      <c r="C561" s="39"/>
      <c r="D561" s="40"/>
      <c r="E561" s="41"/>
      <c r="F561" s="42"/>
      <c r="G561" s="45"/>
      <c r="H561" s="66"/>
      <c r="I561" s="43"/>
      <c r="J561" s="44"/>
    </row>
    <row r="562" spans="2:10" ht="24.75" customHeight="1" x14ac:dyDescent="0.2">
      <c r="B562" s="38"/>
      <c r="C562" s="39"/>
      <c r="D562" s="40"/>
      <c r="E562" s="41"/>
      <c r="F562" s="42"/>
      <c r="G562" s="45"/>
      <c r="H562" s="66"/>
      <c r="I562" s="43"/>
      <c r="J562" s="44"/>
    </row>
    <row r="563" spans="2:10" ht="24.75" customHeight="1" x14ac:dyDescent="0.2">
      <c r="B563" s="38"/>
      <c r="C563" s="39"/>
      <c r="D563" s="40"/>
      <c r="E563" s="41"/>
      <c r="F563" s="42"/>
      <c r="G563" s="45"/>
      <c r="H563" s="66"/>
      <c r="I563" s="43"/>
      <c r="J563" s="44"/>
    </row>
    <row r="564" spans="2:10" ht="24.75" customHeight="1" x14ac:dyDescent="0.2">
      <c r="B564" s="38"/>
      <c r="C564" s="39"/>
      <c r="D564" s="40"/>
      <c r="E564" s="41"/>
      <c r="F564" s="42"/>
      <c r="G564" s="45"/>
      <c r="H564" s="66"/>
      <c r="I564" s="43"/>
      <c r="J564" s="44"/>
    </row>
    <row r="565" spans="2:10" ht="24.75" customHeight="1" x14ac:dyDescent="0.2">
      <c r="B565" s="38"/>
      <c r="C565" s="39"/>
      <c r="D565" s="40"/>
      <c r="E565" s="41"/>
      <c r="F565" s="42"/>
      <c r="G565" s="45"/>
      <c r="H565" s="66"/>
      <c r="I565" s="43"/>
      <c r="J565" s="44"/>
    </row>
    <row r="566" spans="2:10" ht="24.75" customHeight="1" x14ac:dyDescent="0.2">
      <c r="B566" s="38"/>
      <c r="C566" s="39"/>
      <c r="D566" s="40"/>
      <c r="E566" s="41"/>
      <c r="F566" s="42"/>
      <c r="G566" s="45"/>
      <c r="H566" s="66"/>
      <c r="I566" s="43"/>
      <c r="J566" s="44"/>
    </row>
    <row r="567" spans="2:10" ht="24.75" customHeight="1" x14ac:dyDescent="0.2">
      <c r="B567" s="38"/>
      <c r="C567" s="39"/>
      <c r="D567" s="40"/>
      <c r="E567" s="41"/>
      <c r="F567" s="42"/>
      <c r="G567" s="45"/>
      <c r="H567" s="66"/>
      <c r="I567" s="43"/>
      <c r="J567" s="44"/>
    </row>
    <row r="568" spans="2:10" ht="24.75" customHeight="1" x14ac:dyDescent="0.2">
      <c r="B568" s="38"/>
      <c r="C568" s="39"/>
      <c r="D568" s="40"/>
      <c r="E568" s="41"/>
      <c r="F568" s="42"/>
      <c r="G568" s="45"/>
      <c r="H568" s="66"/>
      <c r="I568" s="43"/>
      <c r="J568" s="44"/>
    </row>
    <row r="569" spans="2:10" ht="24.75" customHeight="1" x14ac:dyDescent="0.2">
      <c r="B569" s="38"/>
      <c r="C569" s="39"/>
      <c r="D569" s="40"/>
      <c r="E569" s="41"/>
      <c r="F569" s="42"/>
      <c r="G569" s="45"/>
      <c r="H569" s="66"/>
      <c r="I569" s="43"/>
      <c r="J569" s="44"/>
    </row>
    <row r="570" spans="2:10" ht="24.75" customHeight="1" x14ac:dyDescent="0.2">
      <c r="B570" s="38"/>
      <c r="C570" s="39"/>
      <c r="D570" s="40"/>
      <c r="E570" s="41"/>
      <c r="F570" s="42"/>
      <c r="G570" s="45"/>
      <c r="H570" s="66"/>
      <c r="I570" s="43"/>
      <c r="J570" s="44"/>
    </row>
    <row r="571" spans="2:10" ht="24.75" customHeight="1" x14ac:dyDescent="0.2">
      <c r="B571" s="38"/>
      <c r="C571" s="39"/>
      <c r="D571" s="40"/>
      <c r="E571" s="41"/>
      <c r="F571" s="42"/>
      <c r="G571" s="45"/>
      <c r="H571" s="66"/>
      <c r="I571" s="43"/>
      <c r="J571" s="44"/>
    </row>
    <row r="572" spans="2:10" ht="24.75" customHeight="1" x14ac:dyDescent="0.2">
      <c r="B572" s="38"/>
      <c r="C572" s="39"/>
      <c r="D572" s="40"/>
      <c r="E572" s="41"/>
      <c r="F572" s="42"/>
      <c r="G572" s="45"/>
      <c r="H572" s="66"/>
      <c r="I572" s="43"/>
      <c r="J572" s="44"/>
    </row>
    <row r="573" spans="2:10" ht="24.75" customHeight="1" x14ac:dyDescent="0.2">
      <c r="B573" s="38"/>
      <c r="C573" s="39"/>
      <c r="D573" s="40"/>
      <c r="E573" s="41"/>
      <c r="F573" s="42"/>
      <c r="G573" s="45"/>
      <c r="H573" s="66"/>
      <c r="I573" s="43"/>
      <c r="J573" s="44"/>
    </row>
    <row r="574" spans="2:10" ht="24.75" customHeight="1" x14ac:dyDescent="0.2">
      <c r="B574" s="38"/>
      <c r="C574" s="39"/>
      <c r="D574" s="40"/>
      <c r="E574" s="41"/>
      <c r="F574" s="42"/>
      <c r="G574" s="45"/>
      <c r="H574" s="66"/>
      <c r="I574" s="43"/>
      <c r="J574" s="44"/>
    </row>
    <row r="575" spans="2:10" ht="24.75" customHeight="1" x14ac:dyDescent="0.2">
      <c r="B575" s="38"/>
      <c r="C575" s="39"/>
      <c r="D575" s="40"/>
      <c r="E575" s="41"/>
      <c r="F575" s="42"/>
      <c r="G575" s="45"/>
      <c r="H575" s="66"/>
      <c r="I575" s="43"/>
      <c r="J575" s="44"/>
    </row>
    <row r="576" spans="2:10" ht="24.75" customHeight="1" x14ac:dyDescent="0.2">
      <c r="B576" s="38"/>
      <c r="C576" s="39"/>
      <c r="D576" s="40"/>
      <c r="E576" s="41"/>
      <c r="F576" s="42"/>
      <c r="G576" s="45"/>
      <c r="H576" s="66"/>
      <c r="I576" s="43"/>
      <c r="J576" s="44"/>
    </row>
    <row r="577" spans="2:10" ht="24.75" customHeight="1" x14ac:dyDescent="0.2">
      <c r="B577" s="38"/>
      <c r="C577" s="39"/>
      <c r="D577" s="40"/>
      <c r="E577" s="41"/>
      <c r="F577" s="42"/>
      <c r="G577" s="45"/>
      <c r="H577" s="66"/>
      <c r="I577" s="43"/>
      <c r="J577" s="44"/>
    </row>
    <row r="578" spans="2:10" ht="24.75" customHeight="1" x14ac:dyDescent="0.2">
      <c r="B578" s="38"/>
      <c r="C578" s="39"/>
      <c r="D578" s="40"/>
      <c r="E578" s="41"/>
      <c r="F578" s="42"/>
      <c r="G578" s="45"/>
      <c r="H578" s="66"/>
      <c r="I578" s="43"/>
      <c r="J578" s="44"/>
    </row>
    <row r="579" spans="2:10" ht="24.75" customHeight="1" x14ac:dyDescent="0.2">
      <c r="B579" s="38"/>
      <c r="C579" s="39"/>
      <c r="D579" s="40"/>
      <c r="E579" s="41"/>
      <c r="F579" s="42"/>
      <c r="G579" s="45"/>
      <c r="H579" s="66"/>
      <c r="I579" s="43"/>
      <c r="J579" s="44"/>
    </row>
    <row r="580" spans="2:10" ht="24.75" customHeight="1" x14ac:dyDescent="0.2">
      <c r="B580" s="38"/>
      <c r="C580" s="39"/>
      <c r="D580" s="40"/>
      <c r="E580" s="41"/>
      <c r="F580" s="42"/>
      <c r="G580" s="45"/>
      <c r="H580" s="66"/>
      <c r="I580" s="43"/>
      <c r="J580" s="44"/>
    </row>
    <row r="581" spans="2:10" ht="24.75" customHeight="1" x14ac:dyDescent="0.2">
      <c r="B581" s="38"/>
      <c r="C581" s="39"/>
      <c r="D581" s="40"/>
      <c r="E581" s="41"/>
      <c r="F581" s="42"/>
      <c r="G581" s="45"/>
      <c r="H581" s="66"/>
      <c r="I581" s="43"/>
      <c r="J581" s="44"/>
    </row>
    <row r="582" spans="2:10" ht="24.75" customHeight="1" x14ac:dyDescent="0.2">
      <c r="B582" s="38"/>
      <c r="C582" s="39"/>
      <c r="D582" s="40"/>
      <c r="E582" s="41"/>
      <c r="F582" s="42"/>
      <c r="G582" s="45"/>
      <c r="H582" s="66"/>
      <c r="I582" s="43"/>
      <c r="J582" s="44"/>
    </row>
    <row r="583" spans="2:10" ht="24.75" customHeight="1" x14ac:dyDescent="0.2">
      <c r="B583" s="38"/>
      <c r="C583" s="39"/>
      <c r="D583" s="40"/>
      <c r="E583" s="41"/>
      <c r="F583" s="42"/>
      <c r="G583" s="45"/>
      <c r="H583" s="66"/>
      <c r="I583" s="43"/>
      <c r="J583" s="44"/>
    </row>
    <row r="584" spans="2:10" ht="24.75" customHeight="1" x14ac:dyDescent="0.2">
      <c r="B584" s="38"/>
      <c r="C584" s="39"/>
      <c r="D584" s="40"/>
      <c r="E584" s="41"/>
      <c r="F584" s="42"/>
      <c r="G584" s="45"/>
      <c r="H584" s="66"/>
      <c r="I584" s="43"/>
      <c r="J584" s="44"/>
    </row>
    <row r="585" spans="2:10" ht="24.75" customHeight="1" x14ac:dyDescent="0.2">
      <c r="B585" s="38"/>
      <c r="C585" s="39"/>
      <c r="D585" s="40"/>
      <c r="E585" s="41"/>
      <c r="F585" s="42"/>
      <c r="G585" s="45"/>
      <c r="H585" s="66"/>
      <c r="I585" s="43"/>
      <c r="J585" s="44"/>
    </row>
    <row r="586" spans="2:10" ht="24.75" customHeight="1" x14ac:dyDescent="0.2">
      <c r="B586" s="38"/>
      <c r="C586" s="39"/>
      <c r="D586" s="40"/>
      <c r="E586" s="41"/>
      <c r="F586" s="42"/>
      <c r="G586" s="45"/>
      <c r="H586" s="66"/>
      <c r="I586" s="43"/>
      <c r="J586" s="44"/>
    </row>
    <row r="587" spans="2:10" ht="24.75" customHeight="1" x14ac:dyDescent="0.2">
      <c r="B587" s="38"/>
      <c r="C587" s="39"/>
      <c r="D587" s="40"/>
      <c r="E587" s="41"/>
      <c r="F587" s="42"/>
      <c r="G587" s="45"/>
      <c r="H587" s="66"/>
      <c r="I587" s="43"/>
      <c r="J587" s="44"/>
    </row>
    <row r="588" spans="2:10" ht="24.75" customHeight="1" x14ac:dyDescent="0.2">
      <c r="B588" s="38"/>
      <c r="C588" s="39"/>
      <c r="D588" s="40"/>
      <c r="E588" s="41"/>
      <c r="F588" s="42"/>
      <c r="G588" s="45"/>
      <c r="H588" s="66"/>
      <c r="I588" s="43"/>
      <c r="J588" s="44"/>
    </row>
    <row r="589" spans="2:10" ht="24.75" customHeight="1" x14ac:dyDescent="0.2">
      <c r="B589" s="38"/>
      <c r="C589" s="39"/>
      <c r="D589" s="40"/>
      <c r="E589" s="41"/>
      <c r="F589" s="42"/>
      <c r="G589" s="45"/>
      <c r="H589" s="66"/>
      <c r="I589" s="43"/>
      <c r="J589" s="44"/>
    </row>
    <row r="590" spans="2:10" ht="24.75" customHeight="1" x14ac:dyDescent="0.2">
      <c r="B590" s="38"/>
      <c r="C590" s="39"/>
      <c r="D590" s="40"/>
      <c r="E590" s="41"/>
      <c r="F590" s="42"/>
      <c r="G590" s="45"/>
      <c r="H590" s="66"/>
      <c r="I590" s="43"/>
      <c r="J590" s="44"/>
    </row>
    <row r="591" spans="2:10" ht="24.75" customHeight="1" x14ac:dyDescent="0.2">
      <c r="B591" s="38"/>
      <c r="C591" s="39"/>
      <c r="D591" s="40"/>
      <c r="E591" s="41"/>
      <c r="F591" s="42"/>
      <c r="G591" s="45"/>
      <c r="H591" s="66"/>
      <c r="I591" s="43"/>
      <c r="J591" s="44"/>
    </row>
    <row r="592" spans="2:10" ht="24.75" customHeight="1" x14ac:dyDescent="0.2">
      <c r="B592" s="38"/>
      <c r="C592" s="39"/>
      <c r="D592" s="40"/>
      <c r="E592" s="41"/>
      <c r="F592" s="42"/>
      <c r="G592" s="45"/>
      <c r="H592" s="66"/>
      <c r="I592" s="43"/>
      <c r="J592" s="44"/>
    </row>
    <row r="593" spans="2:10" ht="24.75" customHeight="1" x14ac:dyDescent="0.2">
      <c r="B593" s="38"/>
      <c r="C593" s="39"/>
      <c r="D593" s="40"/>
      <c r="E593" s="41"/>
      <c r="F593" s="42"/>
      <c r="G593" s="45"/>
      <c r="H593" s="66"/>
      <c r="I593" s="43"/>
      <c r="J593" s="44"/>
    </row>
    <row r="594" spans="2:10" ht="24.75" customHeight="1" x14ac:dyDescent="0.2">
      <c r="B594" s="38"/>
      <c r="C594" s="39"/>
      <c r="D594" s="40"/>
      <c r="E594" s="41"/>
      <c r="F594" s="42"/>
      <c r="G594" s="45"/>
      <c r="H594" s="66"/>
      <c r="I594" s="43"/>
      <c r="J594" s="44"/>
    </row>
    <row r="595" spans="2:10" ht="24.75" customHeight="1" x14ac:dyDescent="0.2">
      <c r="B595" s="38"/>
      <c r="C595" s="39"/>
      <c r="D595" s="40"/>
      <c r="E595" s="41"/>
      <c r="F595" s="42"/>
      <c r="G595" s="45"/>
      <c r="H595" s="66"/>
      <c r="I595" s="43"/>
      <c r="J595" s="44"/>
    </row>
    <row r="596" spans="2:10" ht="24.75" customHeight="1" x14ac:dyDescent="0.2">
      <c r="B596" s="38"/>
      <c r="C596" s="39"/>
      <c r="D596" s="40"/>
      <c r="E596" s="41"/>
      <c r="F596" s="42"/>
      <c r="G596" s="45"/>
      <c r="H596" s="66"/>
      <c r="I596" s="43"/>
      <c r="J596" s="44"/>
    </row>
    <row r="597" spans="2:10" ht="24.75" customHeight="1" x14ac:dyDescent="0.2">
      <c r="B597" s="38"/>
      <c r="C597" s="39"/>
      <c r="D597" s="40"/>
      <c r="E597" s="41"/>
      <c r="F597" s="42"/>
      <c r="G597" s="45"/>
      <c r="H597" s="66"/>
      <c r="I597" s="43"/>
      <c r="J597" s="44"/>
    </row>
    <row r="598" spans="2:10" ht="24.75" customHeight="1" x14ac:dyDescent="0.2">
      <c r="B598" s="38"/>
      <c r="C598" s="39"/>
      <c r="D598" s="40"/>
      <c r="E598" s="41"/>
      <c r="F598" s="42"/>
      <c r="G598" s="45"/>
      <c r="H598" s="66"/>
      <c r="I598" s="43"/>
      <c r="J598" s="44"/>
    </row>
    <row r="599" spans="2:10" ht="24.75" customHeight="1" x14ac:dyDescent="0.2">
      <c r="B599" s="38"/>
      <c r="C599" s="39"/>
      <c r="D599" s="40"/>
      <c r="E599" s="41"/>
      <c r="F599" s="42"/>
      <c r="G599" s="45"/>
      <c r="H599" s="66"/>
      <c r="I599" s="43"/>
      <c r="J599" s="44"/>
    </row>
    <row r="600" spans="2:10" ht="24.75" customHeight="1" x14ac:dyDescent="0.2">
      <c r="B600" s="38"/>
      <c r="C600" s="39"/>
      <c r="D600" s="40"/>
      <c r="E600" s="41"/>
      <c r="F600" s="42"/>
      <c r="G600" s="45"/>
      <c r="H600" s="66"/>
      <c r="I600" s="43"/>
      <c r="J600" s="44"/>
    </row>
    <row r="601" spans="2:10" ht="24.75" customHeight="1" x14ac:dyDescent="0.2">
      <c r="B601" s="38"/>
      <c r="C601" s="39"/>
      <c r="D601" s="40"/>
      <c r="E601" s="41"/>
      <c r="F601" s="42"/>
      <c r="G601" s="45"/>
      <c r="H601" s="66"/>
      <c r="I601" s="43"/>
      <c r="J601" s="44"/>
    </row>
    <row r="602" spans="2:10" ht="24.75" customHeight="1" x14ac:dyDescent="0.2">
      <c r="B602" s="38"/>
      <c r="C602" s="39"/>
      <c r="D602" s="40"/>
      <c r="E602" s="41"/>
      <c r="F602" s="42"/>
      <c r="G602" s="45"/>
      <c r="H602" s="66"/>
      <c r="I602" s="43"/>
      <c r="J602" s="44"/>
    </row>
    <row r="603" spans="2:10" ht="24.75" customHeight="1" x14ac:dyDescent="0.2">
      <c r="B603" s="38"/>
      <c r="C603" s="39"/>
      <c r="D603" s="40"/>
      <c r="E603" s="41"/>
      <c r="F603" s="42"/>
      <c r="G603" s="45"/>
      <c r="H603" s="66"/>
      <c r="I603" s="43"/>
      <c r="J603" s="44"/>
    </row>
    <row r="604" spans="2:10" ht="24.75" customHeight="1" x14ac:dyDescent="0.2">
      <c r="B604" s="38"/>
      <c r="C604" s="39"/>
      <c r="D604" s="40"/>
      <c r="E604" s="41"/>
      <c r="F604" s="42"/>
      <c r="G604" s="45"/>
      <c r="H604" s="66"/>
      <c r="I604" s="43"/>
      <c r="J604" s="44"/>
    </row>
    <row r="605" spans="2:10" ht="24.75" customHeight="1" x14ac:dyDescent="0.2">
      <c r="B605" s="38"/>
      <c r="C605" s="39"/>
      <c r="D605" s="40"/>
      <c r="E605" s="41"/>
      <c r="F605" s="42"/>
      <c r="G605" s="45"/>
      <c r="H605" s="66"/>
      <c r="I605" s="43"/>
      <c r="J605" s="44"/>
    </row>
    <row r="606" spans="2:10" ht="24.75" customHeight="1" x14ac:dyDescent="0.2">
      <c r="B606" s="38"/>
      <c r="C606" s="39"/>
      <c r="D606" s="40"/>
      <c r="E606" s="41"/>
      <c r="F606" s="42"/>
      <c r="G606" s="45"/>
      <c r="H606" s="66"/>
      <c r="I606" s="43"/>
      <c r="J606" s="44"/>
    </row>
    <row r="607" spans="2:10" ht="24.75" customHeight="1" x14ac:dyDescent="0.2">
      <c r="B607" s="38"/>
      <c r="C607" s="39"/>
      <c r="D607" s="40"/>
      <c r="E607" s="41"/>
      <c r="F607" s="42"/>
      <c r="G607" s="45"/>
      <c r="H607" s="66"/>
      <c r="I607" s="43"/>
      <c r="J607" s="44"/>
    </row>
    <row r="608" spans="2:10" ht="24.75" customHeight="1" x14ac:dyDescent="0.2">
      <c r="B608" s="38"/>
      <c r="C608" s="39"/>
      <c r="D608" s="40"/>
      <c r="E608" s="41"/>
      <c r="F608" s="42"/>
      <c r="G608" s="45"/>
      <c r="H608" s="66"/>
      <c r="I608" s="43"/>
      <c r="J608" s="44"/>
    </row>
    <row r="609" spans="2:10" ht="24.75" customHeight="1" x14ac:dyDescent="0.2">
      <c r="B609" s="38"/>
      <c r="C609" s="39"/>
      <c r="D609" s="40"/>
      <c r="E609" s="41"/>
      <c r="F609" s="42"/>
      <c r="G609" s="45"/>
      <c r="H609" s="66"/>
      <c r="I609" s="43"/>
      <c r="J609" s="44"/>
    </row>
    <row r="610" spans="2:10" ht="24.75" customHeight="1" x14ac:dyDescent="0.2">
      <c r="B610" s="38"/>
      <c r="C610" s="39"/>
      <c r="D610" s="40"/>
      <c r="E610" s="41"/>
      <c r="F610" s="42"/>
      <c r="G610" s="45"/>
      <c r="H610" s="66"/>
      <c r="I610" s="43"/>
      <c r="J610" s="44"/>
    </row>
    <row r="611" spans="2:10" ht="24.75" customHeight="1" x14ac:dyDescent="0.2">
      <c r="B611" s="38"/>
      <c r="C611" s="39"/>
      <c r="D611" s="40"/>
      <c r="E611" s="41"/>
      <c r="F611" s="42"/>
      <c r="G611" s="45"/>
      <c r="H611" s="66"/>
      <c r="I611" s="43"/>
      <c r="J611" s="44"/>
    </row>
    <row r="612" spans="2:10" ht="24.75" customHeight="1" x14ac:dyDescent="0.2">
      <c r="B612" s="38"/>
      <c r="C612" s="39"/>
      <c r="D612" s="40"/>
      <c r="E612" s="41"/>
      <c r="F612" s="42"/>
      <c r="G612" s="45"/>
      <c r="H612" s="66"/>
      <c r="I612" s="43"/>
      <c r="J612" s="44"/>
    </row>
    <row r="613" spans="2:10" ht="24.75" customHeight="1" x14ac:dyDescent="0.2">
      <c r="B613" s="38"/>
      <c r="C613" s="39"/>
      <c r="D613" s="40"/>
      <c r="E613" s="41"/>
      <c r="F613" s="42"/>
      <c r="G613" s="45"/>
      <c r="H613" s="66"/>
      <c r="I613" s="43"/>
      <c r="J613" s="44"/>
    </row>
    <row r="614" spans="2:10" ht="24.75" customHeight="1" x14ac:dyDescent="0.2">
      <c r="B614" s="38"/>
      <c r="C614" s="39"/>
      <c r="D614" s="40"/>
      <c r="E614" s="41"/>
      <c r="F614" s="42"/>
      <c r="G614" s="45"/>
      <c r="H614" s="66"/>
      <c r="I614" s="43"/>
      <c r="J614" s="44"/>
    </row>
    <row r="615" spans="2:10" ht="24.75" customHeight="1" x14ac:dyDescent="0.2">
      <c r="B615" s="38"/>
      <c r="C615" s="39"/>
      <c r="D615" s="40"/>
      <c r="E615" s="41"/>
      <c r="F615" s="42"/>
      <c r="G615" s="45"/>
      <c r="H615" s="66"/>
      <c r="I615" s="43"/>
      <c r="J615" s="44"/>
    </row>
    <row r="616" spans="2:10" ht="24.75" customHeight="1" x14ac:dyDescent="0.2">
      <c r="B616" s="38"/>
      <c r="C616" s="39"/>
      <c r="D616" s="40"/>
      <c r="E616" s="41"/>
      <c r="F616" s="42"/>
      <c r="G616" s="45"/>
      <c r="H616" s="66"/>
      <c r="I616" s="43"/>
      <c r="J616" s="44"/>
    </row>
    <row r="617" spans="2:10" ht="24.75" customHeight="1" x14ac:dyDescent="0.2">
      <c r="B617" s="38"/>
      <c r="C617" s="39"/>
      <c r="D617" s="40"/>
      <c r="E617" s="41"/>
      <c r="F617" s="42"/>
      <c r="G617" s="45"/>
      <c r="H617" s="66"/>
      <c r="I617" s="43"/>
      <c r="J617" s="44"/>
    </row>
    <row r="618" spans="2:10" ht="24.75" customHeight="1" x14ac:dyDescent="0.2">
      <c r="B618" s="38"/>
      <c r="C618" s="39"/>
      <c r="D618" s="40"/>
      <c r="E618" s="41"/>
      <c r="F618" s="42"/>
      <c r="G618" s="45"/>
      <c r="H618" s="66"/>
      <c r="I618" s="43"/>
      <c r="J618" s="44"/>
    </row>
    <row r="619" spans="2:10" ht="24.75" customHeight="1" x14ac:dyDescent="0.2">
      <c r="B619" s="38"/>
      <c r="C619" s="39"/>
      <c r="D619" s="40"/>
      <c r="E619" s="41"/>
      <c r="F619" s="42"/>
      <c r="G619" s="45"/>
      <c r="H619" s="66"/>
      <c r="I619" s="43"/>
      <c r="J619" s="44"/>
    </row>
    <row r="620" spans="2:10" ht="24.75" customHeight="1" x14ac:dyDescent="0.2">
      <c r="B620" s="38"/>
      <c r="C620" s="39"/>
      <c r="D620" s="40"/>
      <c r="E620" s="41"/>
      <c r="F620" s="42"/>
      <c r="G620" s="45"/>
      <c r="H620" s="66"/>
      <c r="I620" s="43"/>
      <c r="J620" s="44"/>
    </row>
    <row r="621" spans="2:10" ht="24.75" customHeight="1" x14ac:dyDescent="0.2">
      <c r="B621" s="38"/>
      <c r="C621" s="39"/>
      <c r="D621" s="40"/>
      <c r="E621" s="41"/>
      <c r="F621" s="42"/>
      <c r="G621" s="45"/>
      <c r="H621" s="66"/>
      <c r="I621" s="43"/>
      <c r="J621" s="44"/>
    </row>
    <row r="622" spans="2:10" ht="24.75" customHeight="1" x14ac:dyDescent="0.2">
      <c r="B622" s="38"/>
      <c r="C622" s="39"/>
      <c r="D622" s="40"/>
      <c r="E622" s="41"/>
      <c r="F622" s="42"/>
      <c r="G622" s="45"/>
      <c r="H622" s="66"/>
      <c r="I622" s="43"/>
      <c r="J622" s="44"/>
    </row>
    <row r="623" spans="2:10" ht="24.75" customHeight="1" x14ac:dyDescent="0.2">
      <c r="B623" s="38"/>
      <c r="C623" s="39"/>
      <c r="D623" s="40"/>
      <c r="E623" s="41"/>
      <c r="F623" s="42"/>
      <c r="G623" s="45"/>
      <c r="H623" s="66"/>
      <c r="I623" s="43"/>
      <c r="J623" s="44"/>
    </row>
    <row r="624" spans="2:10" ht="24.75" customHeight="1" x14ac:dyDescent="0.2">
      <c r="B624" s="38"/>
      <c r="C624" s="39"/>
      <c r="D624" s="40"/>
      <c r="E624" s="41"/>
      <c r="F624" s="42"/>
      <c r="G624" s="45"/>
      <c r="H624" s="66"/>
      <c r="I624" s="43"/>
      <c r="J624" s="44"/>
    </row>
    <row r="625" spans="2:10" ht="24.75" customHeight="1" x14ac:dyDescent="0.2">
      <c r="B625" s="38"/>
      <c r="C625" s="39"/>
      <c r="D625" s="40"/>
      <c r="E625" s="41"/>
      <c r="F625" s="42"/>
      <c r="G625" s="45"/>
      <c r="H625" s="66"/>
      <c r="I625" s="43"/>
      <c r="J625" s="44"/>
    </row>
    <row r="626" spans="2:10" ht="24.75" customHeight="1" x14ac:dyDescent="0.2">
      <c r="B626" s="38"/>
      <c r="C626" s="39"/>
      <c r="D626" s="40"/>
      <c r="E626" s="41"/>
      <c r="F626" s="42"/>
      <c r="G626" s="45"/>
      <c r="H626" s="66"/>
      <c r="I626" s="43"/>
      <c r="J626" s="44"/>
    </row>
    <row r="627" spans="2:10" ht="24.75" customHeight="1" x14ac:dyDescent="0.2">
      <c r="B627" s="38"/>
      <c r="C627" s="39"/>
      <c r="D627" s="40"/>
      <c r="E627" s="41"/>
      <c r="F627" s="42"/>
      <c r="G627" s="45"/>
      <c r="H627" s="66"/>
      <c r="I627" s="43"/>
      <c r="J627" s="44"/>
    </row>
    <row r="628" spans="2:10" ht="24.75" customHeight="1" x14ac:dyDescent="0.2">
      <c r="B628" s="38"/>
      <c r="C628" s="39"/>
      <c r="D628" s="40"/>
      <c r="E628" s="41"/>
      <c r="F628" s="42"/>
      <c r="G628" s="45"/>
      <c r="H628" s="66"/>
      <c r="I628" s="43"/>
      <c r="J628" s="44"/>
    </row>
    <row r="629" spans="2:10" ht="24.75" customHeight="1" x14ac:dyDescent="0.2">
      <c r="B629" s="38"/>
      <c r="C629" s="39"/>
      <c r="D629" s="40"/>
      <c r="E629" s="41"/>
      <c r="F629" s="42"/>
      <c r="G629" s="45"/>
      <c r="H629" s="66"/>
      <c r="I629" s="43"/>
      <c r="J629" s="44"/>
    </row>
    <row r="630" spans="2:10" ht="24.75" customHeight="1" x14ac:dyDescent="0.2">
      <c r="B630" s="38"/>
      <c r="C630" s="39"/>
      <c r="D630" s="40"/>
      <c r="E630" s="41"/>
      <c r="F630" s="42"/>
      <c r="G630" s="45"/>
      <c r="H630" s="66"/>
      <c r="I630" s="43"/>
      <c r="J630" s="44"/>
    </row>
    <row r="631" spans="2:10" ht="24.75" customHeight="1" x14ac:dyDescent="0.2">
      <c r="B631" s="38"/>
      <c r="C631" s="39"/>
      <c r="D631" s="40"/>
      <c r="E631" s="41"/>
      <c r="F631" s="42"/>
      <c r="G631" s="45"/>
      <c r="H631" s="66"/>
      <c r="I631" s="43"/>
      <c r="J631" s="44"/>
    </row>
    <row r="632" spans="2:10" ht="24.75" customHeight="1" x14ac:dyDescent="0.2">
      <c r="B632" s="38"/>
      <c r="C632" s="39"/>
      <c r="D632" s="40"/>
      <c r="E632" s="41"/>
      <c r="F632" s="42"/>
      <c r="G632" s="45"/>
      <c r="H632" s="66"/>
      <c r="I632" s="43"/>
      <c r="J632" s="44"/>
    </row>
    <row r="633" spans="2:10" ht="24.75" customHeight="1" x14ac:dyDescent="0.2">
      <c r="B633" s="38"/>
      <c r="C633" s="39"/>
      <c r="D633" s="40"/>
      <c r="E633" s="41"/>
      <c r="F633" s="42"/>
      <c r="G633" s="45"/>
      <c r="H633" s="66"/>
      <c r="I633" s="43"/>
      <c r="J633" s="44"/>
    </row>
    <row r="634" spans="2:10" ht="24.75" customHeight="1" x14ac:dyDescent="0.2">
      <c r="B634" s="38"/>
      <c r="C634" s="39"/>
      <c r="D634" s="40"/>
      <c r="E634" s="41"/>
      <c r="F634" s="42"/>
      <c r="G634" s="45"/>
      <c r="H634" s="66"/>
      <c r="I634" s="43"/>
      <c r="J634" s="44"/>
    </row>
    <row r="635" spans="2:10" ht="24.75" customHeight="1" x14ac:dyDescent="0.2">
      <c r="B635" s="38"/>
      <c r="C635" s="39"/>
      <c r="D635" s="40"/>
      <c r="E635" s="41"/>
      <c r="F635" s="42"/>
      <c r="G635" s="45"/>
      <c r="H635" s="66"/>
      <c r="I635" s="43"/>
      <c r="J635" s="44"/>
    </row>
    <row r="636" spans="2:10" ht="24.75" customHeight="1" x14ac:dyDescent="0.2">
      <c r="B636" s="38"/>
      <c r="C636" s="39"/>
      <c r="D636" s="40"/>
      <c r="E636" s="41"/>
      <c r="F636" s="42"/>
      <c r="G636" s="45"/>
      <c r="H636" s="66"/>
      <c r="I636" s="43"/>
      <c r="J636" s="44"/>
    </row>
    <row r="637" spans="2:10" ht="24.75" customHeight="1" x14ac:dyDescent="0.2">
      <c r="B637" s="38"/>
      <c r="C637" s="39"/>
      <c r="D637" s="40"/>
      <c r="E637" s="41"/>
      <c r="F637" s="42"/>
      <c r="G637" s="45"/>
      <c r="H637" s="66"/>
      <c r="I637" s="43"/>
      <c r="J637" s="44"/>
    </row>
    <row r="638" spans="2:10" ht="24.75" customHeight="1" x14ac:dyDescent="0.2">
      <c r="B638" s="38"/>
      <c r="C638" s="39"/>
      <c r="D638" s="40"/>
      <c r="E638" s="41"/>
      <c r="F638" s="42"/>
      <c r="G638" s="45"/>
      <c r="H638" s="66"/>
      <c r="I638" s="43"/>
      <c r="J638" s="44"/>
    </row>
    <row r="639" spans="2:10" ht="24.75" customHeight="1" x14ac:dyDescent="0.2">
      <c r="B639" s="38"/>
      <c r="C639" s="39"/>
      <c r="D639" s="40"/>
      <c r="E639" s="41"/>
      <c r="F639" s="42"/>
      <c r="G639" s="45"/>
      <c r="H639" s="66"/>
      <c r="I639" s="43"/>
      <c r="J639" s="44"/>
    </row>
    <row r="640" spans="2:10" ht="24.75" customHeight="1" x14ac:dyDescent="0.2">
      <c r="B640" s="38"/>
      <c r="C640" s="39"/>
      <c r="D640" s="40"/>
      <c r="E640" s="41"/>
      <c r="F640" s="42"/>
      <c r="G640" s="45"/>
      <c r="H640" s="66"/>
      <c r="I640" s="43"/>
      <c r="J640" s="44"/>
    </row>
    <row r="641" spans="2:10" ht="24.75" customHeight="1" x14ac:dyDescent="0.2">
      <c r="B641" s="38"/>
      <c r="C641" s="39"/>
      <c r="D641" s="40"/>
      <c r="E641" s="41"/>
      <c r="F641" s="42"/>
      <c r="G641" s="45"/>
      <c r="H641" s="66"/>
      <c r="I641" s="43"/>
      <c r="J641" s="44"/>
    </row>
    <row r="642" spans="2:10" ht="24.75" customHeight="1" x14ac:dyDescent="0.2">
      <c r="B642" s="38"/>
      <c r="C642" s="39"/>
      <c r="D642" s="40"/>
      <c r="E642" s="41"/>
      <c r="F642" s="42"/>
      <c r="G642" s="45"/>
      <c r="H642" s="66"/>
      <c r="I642" s="43"/>
      <c r="J642" s="44"/>
    </row>
    <row r="643" spans="2:10" ht="24.75" customHeight="1" x14ac:dyDescent="0.2">
      <c r="B643" s="38"/>
      <c r="C643" s="39"/>
      <c r="D643" s="40"/>
      <c r="E643" s="41"/>
      <c r="F643" s="42"/>
      <c r="G643" s="45"/>
      <c r="H643" s="66"/>
      <c r="I643" s="43"/>
      <c r="J643" s="44"/>
    </row>
    <row r="644" spans="2:10" ht="24.75" customHeight="1" x14ac:dyDescent="0.2">
      <c r="B644" s="38"/>
      <c r="C644" s="39"/>
      <c r="D644" s="40"/>
      <c r="E644" s="41"/>
      <c r="F644" s="42"/>
      <c r="G644" s="45"/>
      <c r="H644" s="66"/>
      <c r="I644" s="43"/>
      <c r="J644" s="44"/>
    </row>
    <row r="645" spans="2:10" ht="24.75" customHeight="1" x14ac:dyDescent="0.2">
      <c r="B645" s="38"/>
      <c r="C645" s="39"/>
      <c r="D645" s="40"/>
      <c r="E645" s="41"/>
      <c r="F645" s="42"/>
      <c r="G645" s="45"/>
      <c r="H645" s="66"/>
      <c r="I645" s="43"/>
      <c r="J645" s="44"/>
    </row>
    <row r="646" spans="2:10" ht="24.75" customHeight="1" x14ac:dyDescent="0.2">
      <c r="B646" s="38"/>
      <c r="C646" s="39"/>
      <c r="D646" s="40"/>
      <c r="E646" s="41"/>
      <c r="F646" s="42"/>
      <c r="G646" s="45"/>
      <c r="H646" s="66"/>
      <c r="I646" s="43"/>
      <c r="J646" s="44"/>
    </row>
    <row r="647" spans="2:10" ht="24.75" customHeight="1" x14ac:dyDescent="0.2">
      <c r="B647" s="38"/>
      <c r="C647" s="39"/>
      <c r="D647" s="40"/>
      <c r="E647" s="41"/>
      <c r="F647" s="42"/>
      <c r="G647" s="45"/>
      <c r="H647" s="66"/>
      <c r="I647" s="43"/>
      <c r="J647" s="44"/>
    </row>
    <row r="648" spans="2:10" ht="24.75" customHeight="1" x14ac:dyDescent="0.2">
      <c r="B648" s="38"/>
      <c r="C648" s="39"/>
      <c r="D648" s="40"/>
      <c r="E648" s="41"/>
      <c r="F648" s="42"/>
      <c r="G648" s="45"/>
      <c r="H648" s="66"/>
      <c r="I648" s="43"/>
      <c r="J648" s="44"/>
    </row>
    <row r="649" spans="2:10" ht="24.75" customHeight="1" x14ac:dyDescent="0.2">
      <c r="B649" s="38"/>
      <c r="C649" s="39"/>
      <c r="D649" s="40"/>
      <c r="E649" s="41"/>
      <c r="F649" s="42"/>
      <c r="G649" s="45"/>
      <c r="H649" s="66"/>
      <c r="I649" s="43"/>
      <c r="J649" s="44"/>
    </row>
    <row r="650" spans="2:10" ht="24.75" customHeight="1" x14ac:dyDescent="0.2">
      <c r="B650" s="38"/>
      <c r="C650" s="39"/>
      <c r="D650" s="40"/>
      <c r="E650" s="41"/>
      <c r="F650" s="42"/>
      <c r="G650" s="45"/>
      <c r="H650" s="66"/>
      <c r="I650" s="43"/>
      <c r="J650" s="44"/>
    </row>
    <row r="651" spans="2:10" ht="24.75" customHeight="1" x14ac:dyDescent="0.2">
      <c r="B651" s="38"/>
      <c r="C651" s="39"/>
      <c r="D651" s="40"/>
      <c r="E651" s="41"/>
      <c r="F651" s="42"/>
      <c r="G651" s="45"/>
      <c r="H651" s="66"/>
      <c r="I651" s="43"/>
      <c r="J651" s="44"/>
    </row>
    <row r="652" spans="2:10" ht="24.75" customHeight="1" x14ac:dyDescent="0.2">
      <c r="B652" s="38"/>
      <c r="C652" s="39"/>
      <c r="D652" s="40"/>
      <c r="E652" s="41"/>
      <c r="F652" s="42"/>
      <c r="G652" s="45"/>
      <c r="H652" s="66"/>
      <c r="I652" s="43"/>
      <c r="J652" s="44"/>
    </row>
    <row r="653" spans="2:10" ht="24.75" customHeight="1" x14ac:dyDescent="0.2">
      <c r="B653" s="38"/>
      <c r="C653" s="39"/>
      <c r="D653" s="40"/>
      <c r="E653" s="41"/>
      <c r="F653" s="42"/>
      <c r="G653" s="45"/>
      <c r="H653" s="66"/>
      <c r="I653" s="43"/>
      <c r="J653" s="44"/>
    </row>
    <row r="654" spans="2:10" ht="24.75" customHeight="1" x14ac:dyDescent="0.2">
      <c r="B654" s="38"/>
      <c r="C654" s="39"/>
      <c r="D654" s="40"/>
      <c r="E654" s="41"/>
      <c r="F654" s="42"/>
      <c r="G654" s="45"/>
      <c r="H654" s="66"/>
      <c r="I654" s="43"/>
      <c r="J654" s="44"/>
    </row>
    <row r="655" spans="2:10" ht="24.75" customHeight="1" x14ac:dyDescent="0.2">
      <c r="B655" s="38"/>
      <c r="C655" s="39"/>
      <c r="D655" s="40"/>
      <c r="E655" s="41"/>
      <c r="F655" s="42"/>
      <c r="G655" s="45"/>
      <c r="H655" s="66"/>
      <c r="I655" s="43"/>
      <c r="J655" s="44"/>
    </row>
    <row r="656" spans="2:10" ht="24.75" customHeight="1" x14ac:dyDescent="0.2">
      <c r="B656" s="38"/>
      <c r="C656" s="39"/>
      <c r="D656" s="40"/>
      <c r="E656" s="41"/>
      <c r="F656" s="42"/>
      <c r="G656" s="45"/>
      <c r="H656" s="66"/>
      <c r="I656" s="43"/>
      <c r="J656" s="44"/>
    </row>
    <row r="657" spans="2:10" ht="24.75" customHeight="1" x14ac:dyDescent="0.2">
      <c r="B657" s="38"/>
      <c r="C657" s="39"/>
      <c r="D657" s="40"/>
      <c r="E657" s="41"/>
      <c r="F657" s="42"/>
      <c r="G657" s="45"/>
      <c r="H657" s="66"/>
      <c r="I657" s="43"/>
      <c r="J657" s="44"/>
    </row>
    <row r="658" spans="2:10" ht="24.75" customHeight="1" x14ac:dyDescent="0.2">
      <c r="B658" s="38"/>
      <c r="C658" s="39"/>
      <c r="D658" s="40"/>
      <c r="E658" s="41"/>
      <c r="F658" s="42"/>
      <c r="G658" s="45"/>
      <c r="H658" s="66"/>
      <c r="I658" s="43"/>
      <c r="J658" s="44"/>
    </row>
    <row r="659" spans="2:10" ht="24.75" customHeight="1" x14ac:dyDescent="0.2">
      <c r="B659" s="38"/>
      <c r="C659" s="39"/>
      <c r="D659" s="40"/>
      <c r="E659" s="41"/>
      <c r="F659" s="42"/>
      <c r="G659" s="45"/>
      <c r="H659" s="66"/>
      <c r="I659" s="43"/>
      <c r="J659" s="44"/>
    </row>
    <row r="660" spans="2:10" ht="24.75" customHeight="1" x14ac:dyDescent="0.2">
      <c r="B660" s="38"/>
      <c r="C660" s="39"/>
      <c r="D660" s="40"/>
      <c r="E660" s="41"/>
      <c r="F660" s="42"/>
      <c r="G660" s="45"/>
      <c r="H660" s="66"/>
      <c r="I660" s="43"/>
      <c r="J660" s="44"/>
    </row>
    <row r="661" spans="2:10" ht="24.75" customHeight="1" x14ac:dyDescent="0.2">
      <c r="B661" s="38"/>
      <c r="C661" s="39"/>
      <c r="D661" s="40"/>
      <c r="E661" s="41"/>
      <c r="F661" s="42"/>
      <c r="G661" s="45"/>
      <c r="H661" s="66"/>
      <c r="I661" s="43"/>
      <c r="J661" s="44"/>
    </row>
    <row r="662" spans="2:10" ht="24.75" customHeight="1" x14ac:dyDescent="0.2">
      <c r="B662" s="38"/>
      <c r="C662" s="39"/>
      <c r="D662" s="40"/>
      <c r="E662" s="41"/>
      <c r="F662" s="42"/>
      <c r="G662" s="45"/>
      <c r="H662" s="66"/>
      <c r="I662" s="43"/>
      <c r="J662" s="44"/>
    </row>
    <row r="663" spans="2:10" ht="24.75" customHeight="1" x14ac:dyDescent="0.2">
      <c r="B663" s="38"/>
      <c r="C663" s="39"/>
      <c r="D663" s="40"/>
      <c r="E663" s="41"/>
      <c r="F663" s="42"/>
      <c r="G663" s="45"/>
      <c r="H663" s="66"/>
      <c r="I663" s="43"/>
      <c r="J663" s="44"/>
    </row>
    <row r="664" spans="2:10" ht="24.75" customHeight="1" x14ac:dyDescent="0.2">
      <c r="B664" s="38"/>
      <c r="C664" s="39"/>
      <c r="D664" s="40"/>
      <c r="E664" s="41"/>
      <c r="F664" s="42"/>
      <c r="G664" s="45"/>
      <c r="H664" s="66"/>
      <c r="I664" s="43"/>
      <c r="J664" s="44"/>
    </row>
    <row r="665" spans="2:10" ht="24.75" customHeight="1" x14ac:dyDescent="0.2">
      <c r="B665" s="38"/>
      <c r="C665" s="39"/>
      <c r="D665" s="40"/>
      <c r="E665" s="41"/>
      <c r="F665" s="42"/>
      <c r="G665" s="45"/>
      <c r="H665" s="66"/>
      <c r="I665" s="43"/>
      <c r="J665" s="44"/>
    </row>
    <row r="666" spans="2:10" ht="24.75" customHeight="1" x14ac:dyDescent="0.2">
      <c r="B666" s="38"/>
      <c r="C666" s="39"/>
      <c r="D666" s="40"/>
      <c r="E666" s="41"/>
      <c r="F666" s="42"/>
      <c r="G666" s="45"/>
      <c r="H666" s="66"/>
      <c r="I666" s="43"/>
      <c r="J666" s="44"/>
    </row>
    <row r="667" spans="2:10" ht="24.75" customHeight="1" x14ac:dyDescent="0.2">
      <c r="B667" s="38"/>
      <c r="C667" s="39"/>
      <c r="D667" s="40"/>
      <c r="E667" s="41"/>
      <c r="F667" s="42"/>
      <c r="G667" s="45"/>
      <c r="H667" s="66"/>
      <c r="I667" s="43"/>
      <c r="J667" s="44"/>
    </row>
    <row r="668" spans="2:10" ht="24.75" customHeight="1" x14ac:dyDescent="0.2">
      <c r="B668" s="38"/>
      <c r="C668" s="39"/>
      <c r="D668" s="40"/>
      <c r="E668" s="41"/>
      <c r="F668" s="42"/>
      <c r="G668" s="45"/>
      <c r="H668" s="66"/>
      <c r="I668" s="43"/>
      <c r="J668" s="44"/>
    </row>
    <row r="669" spans="2:10" ht="24.75" customHeight="1" x14ac:dyDescent="0.2">
      <c r="B669" s="38"/>
      <c r="C669" s="39"/>
      <c r="D669" s="40"/>
      <c r="E669" s="41"/>
      <c r="F669" s="42"/>
      <c r="G669" s="45"/>
      <c r="H669" s="66"/>
      <c r="I669" s="43"/>
      <c r="J669" s="44"/>
    </row>
    <row r="670" spans="2:10" ht="24.75" customHeight="1" x14ac:dyDescent="0.2">
      <c r="B670" s="38"/>
      <c r="C670" s="39"/>
      <c r="D670" s="40"/>
      <c r="E670" s="41"/>
      <c r="F670" s="42"/>
      <c r="G670" s="45"/>
      <c r="H670" s="66"/>
      <c r="I670" s="43"/>
      <c r="J670" s="44"/>
    </row>
    <row r="671" spans="2:10" ht="24.75" customHeight="1" x14ac:dyDescent="0.2">
      <c r="B671" s="38"/>
      <c r="C671" s="39"/>
      <c r="D671" s="40"/>
      <c r="E671" s="41"/>
      <c r="F671" s="42"/>
      <c r="G671" s="45"/>
      <c r="H671" s="66"/>
      <c r="I671" s="43"/>
      <c r="J671" s="44"/>
    </row>
    <row r="672" spans="2:10" ht="24.75" customHeight="1" x14ac:dyDescent="0.2">
      <c r="B672" s="38"/>
      <c r="C672" s="39"/>
      <c r="D672" s="40"/>
      <c r="E672" s="41"/>
      <c r="F672" s="42"/>
      <c r="G672" s="45"/>
      <c r="H672" s="66"/>
      <c r="I672" s="43"/>
      <c r="J672" s="44"/>
    </row>
    <row r="673" spans="2:10" ht="24.75" customHeight="1" x14ac:dyDescent="0.2">
      <c r="B673" s="38"/>
      <c r="C673" s="39"/>
      <c r="D673" s="40"/>
      <c r="E673" s="41"/>
      <c r="F673" s="42"/>
      <c r="G673" s="45"/>
      <c r="H673" s="66"/>
      <c r="I673" s="43"/>
      <c r="J673" s="44"/>
    </row>
    <row r="674" spans="2:10" ht="24.75" customHeight="1" x14ac:dyDescent="0.2">
      <c r="B674" s="38"/>
      <c r="C674" s="39"/>
      <c r="D674" s="40"/>
      <c r="E674" s="41"/>
      <c r="F674" s="42"/>
      <c r="G674" s="45"/>
      <c r="H674" s="66"/>
      <c r="I674" s="43"/>
      <c r="J674" s="44"/>
    </row>
    <row r="675" spans="2:10" ht="24.75" customHeight="1" x14ac:dyDescent="0.2">
      <c r="B675" s="38"/>
      <c r="C675" s="39"/>
      <c r="D675" s="40"/>
      <c r="E675" s="41"/>
      <c r="F675" s="42"/>
      <c r="G675" s="45"/>
      <c r="H675" s="66"/>
      <c r="I675" s="43"/>
      <c r="J675" s="44"/>
    </row>
    <row r="676" spans="2:10" ht="24.75" customHeight="1" x14ac:dyDescent="0.2">
      <c r="B676" s="38"/>
      <c r="C676" s="39"/>
      <c r="D676" s="40"/>
      <c r="E676" s="41"/>
      <c r="F676" s="42"/>
      <c r="G676" s="45"/>
      <c r="H676" s="66"/>
      <c r="I676" s="43"/>
      <c r="J676" s="44"/>
    </row>
    <row r="677" spans="2:10" ht="24.75" customHeight="1" x14ac:dyDescent="0.2">
      <c r="B677" s="38"/>
      <c r="C677" s="39"/>
      <c r="D677" s="40"/>
      <c r="E677" s="41"/>
      <c r="F677" s="42"/>
      <c r="G677" s="45"/>
      <c r="H677" s="66"/>
      <c r="I677" s="43"/>
      <c r="J677" s="44"/>
    </row>
    <row r="678" spans="2:10" ht="24.75" customHeight="1" x14ac:dyDescent="0.2">
      <c r="B678" s="38"/>
      <c r="C678" s="39"/>
      <c r="D678" s="40"/>
      <c r="E678" s="41"/>
      <c r="F678" s="42"/>
      <c r="G678" s="45"/>
      <c r="H678" s="66"/>
      <c r="I678" s="43"/>
      <c r="J678" s="44"/>
    </row>
    <row r="679" spans="2:10" ht="24.75" customHeight="1" x14ac:dyDescent="0.2">
      <c r="B679" s="38"/>
      <c r="C679" s="39"/>
      <c r="D679" s="40"/>
      <c r="E679" s="41"/>
      <c r="F679" s="42"/>
      <c r="G679" s="45"/>
      <c r="H679" s="66"/>
      <c r="I679" s="43"/>
      <c r="J679" s="44"/>
    </row>
    <row r="680" spans="2:10" ht="24.75" customHeight="1" x14ac:dyDescent="0.2">
      <c r="B680" s="38"/>
      <c r="C680" s="39"/>
      <c r="D680" s="40"/>
      <c r="E680" s="41"/>
      <c r="F680" s="42"/>
      <c r="G680" s="45"/>
      <c r="H680" s="66"/>
      <c r="I680" s="43"/>
      <c r="J680" s="44"/>
    </row>
    <row r="681" spans="2:10" ht="24.75" customHeight="1" x14ac:dyDescent="0.2">
      <c r="B681" s="38"/>
      <c r="C681" s="39"/>
      <c r="D681" s="40"/>
      <c r="E681" s="41"/>
      <c r="F681" s="42"/>
      <c r="G681" s="45"/>
      <c r="H681" s="66"/>
      <c r="I681" s="43"/>
      <c r="J681" s="44"/>
    </row>
    <row r="682" spans="2:10" ht="24.75" customHeight="1" x14ac:dyDescent="0.2">
      <c r="B682" s="38"/>
      <c r="C682" s="39"/>
      <c r="D682" s="40"/>
      <c r="E682" s="41"/>
      <c r="F682" s="42"/>
      <c r="G682" s="45"/>
      <c r="H682" s="66"/>
      <c r="I682" s="43"/>
      <c r="J682" s="44"/>
    </row>
    <row r="683" spans="2:10" ht="24.75" customHeight="1" x14ac:dyDescent="0.2">
      <c r="B683" s="38"/>
      <c r="C683" s="39"/>
      <c r="D683" s="40"/>
      <c r="E683" s="41"/>
      <c r="F683" s="42"/>
      <c r="G683" s="45"/>
      <c r="H683" s="66"/>
      <c r="I683" s="43"/>
      <c r="J683" s="44"/>
    </row>
    <row r="684" spans="2:10" ht="24.75" customHeight="1" x14ac:dyDescent="0.2">
      <c r="B684" s="38"/>
      <c r="C684" s="39"/>
      <c r="D684" s="40"/>
      <c r="E684" s="41"/>
      <c r="F684" s="42"/>
      <c r="G684" s="45"/>
      <c r="H684" s="66"/>
      <c r="I684" s="43"/>
      <c r="J684" s="44"/>
    </row>
    <row r="685" spans="2:10" ht="24.75" customHeight="1" x14ac:dyDescent="0.2">
      <c r="B685" s="38"/>
      <c r="C685" s="39"/>
      <c r="D685" s="40"/>
      <c r="E685" s="41"/>
      <c r="F685" s="42"/>
      <c r="G685" s="45"/>
      <c r="H685" s="66"/>
      <c r="I685" s="43"/>
      <c r="J685" s="44"/>
    </row>
    <row r="686" spans="2:10" ht="24.75" customHeight="1" x14ac:dyDescent="0.2">
      <c r="B686" s="38"/>
      <c r="C686" s="39"/>
      <c r="D686" s="40"/>
      <c r="E686" s="41"/>
      <c r="F686" s="42"/>
      <c r="G686" s="45"/>
      <c r="H686" s="66"/>
      <c r="I686" s="43"/>
      <c r="J686" s="44"/>
    </row>
    <row r="687" spans="2:10" ht="24.75" customHeight="1" x14ac:dyDescent="0.2">
      <c r="B687" s="38"/>
      <c r="C687" s="39"/>
      <c r="D687" s="40"/>
      <c r="E687" s="41"/>
      <c r="F687" s="42"/>
      <c r="G687" s="45"/>
      <c r="H687" s="66"/>
      <c r="I687" s="43"/>
      <c r="J687" s="44"/>
    </row>
    <row r="688" spans="2:10" ht="24.75" customHeight="1" x14ac:dyDescent="0.2">
      <c r="B688" s="38"/>
      <c r="C688" s="39"/>
      <c r="D688" s="40"/>
      <c r="E688" s="41"/>
      <c r="F688" s="42"/>
      <c r="G688" s="45"/>
      <c r="H688" s="66"/>
      <c r="I688" s="43"/>
      <c r="J688" s="44"/>
    </row>
    <row r="689" spans="2:10" ht="24.75" customHeight="1" x14ac:dyDescent="0.2">
      <c r="B689" s="38"/>
      <c r="C689" s="39"/>
      <c r="D689" s="40"/>
      <c r="E689" s="41"/>
      <c r="F689" s="42"/>
      <c r="G689" s="45"/>
      <c r="H689" s="66"/>
      <c r="I689" s="43"/>
      <c r="J689" s="44"/>
    </row>
    <row r="690" spans="2:10" ht="24.75" customHeight="1" x14ac:dyDescent="0.2">
      <c r="B690" s="38"/>
      <c r="C690" s="39"/>
      <c r="D690" s="40"/>
      <c r="E690" s="41"/>
      <c r="F690" s="42"/>
      <c r="G690" s="45"/>
      <c r="H690" s="66"/>
      <c r="I690" s="43"/>
      <c r="J690" s="44"/>
    </row>
    <row r="691" spans="2:10" ht="24.75" customHeight="1" x14ac:dyDescent="0.2">
      <c r="B691" s="38"/>
      <c r="C691" s="39"/>
      <c r="D691" s="40"/>
      <c r="E691" s="41"/>
      <c r="F691" s="42"/>
      <c r="G691" s="45"/>
      <c r="H691" s="66"/>
      <c r="I691" s="43"/>
      <c r="J691" s="44"/>
    </row>
    <row r="692" spans="2:10" ht="24.75" customHeight="1" x14ac:dyDescent="0.2">
      <c r="B692" s="38"/>
      <c r="C692" s="39"/>
      <c r="D692" s="40"/>
      <c r="E692" s="41"/>
      <c r="F692" s="42"/>
      <c r="G692" s="45"/>
      <c r="H692" s="66"/>
      <c r="I692" s="43"/>
      <c r="J692" s="44"/>
    </row>
    <row r="693" spans="2:10" ht="24.75" customHeight="1" x14ac:dyDescent="0.2">
      <c r="B693" s="38"/>
      <c r="C693" s="39"/>
      <c r="D693" s="40"/>
      <c r="E693" s="41"/>
      <c r="F693" s="42"/>
      <c r="G693" s="45"/>
      <c r="H693" s="66"/>
      <c r="I693" s="43"/>
      <c r="J693" s="44"/>
    </row>
    <row r="694" spans="2:10" ht="24.75" customHeight="1" x14ac:dyDescent="0.2">
      <c r="B694" s="38"/>
      <c r="C694" s="39"/>
      <c r="D694" s="40"/>
      <c r="E694" s="41"/>
      <c r="F694" s="42"/>
      <c r="G694" s="45"/>
      <c r="H694" s="66"/>
      <c r="I694" s="43"/>
      <c r="J694" s="44"/>
    </row>
    <row r="695" spans="2:10" ht="24.75" customHeight="1" x14ac:dyDescent="0.2">
      <c r="B695" s="38"/>
      <c r="C695" s="39"/>
      <c r="D695" s="40"/>
      <c r="E695" s="41"/>
      <c r="F695" s="42"/>
      <c r="G695" s="45"/>
      <c r="H695" s="66"/>
      <c r="I695" s="43"/>
      <c r="J695" s="44"/>
    </row>
    <row r="696" spans="2:10" ht="24.75" customHeight="1" x14ac:dyDescent="0.2">
      <c r="B696" s="38"/>
      <c r="C696" s="39"/>
      <c r="D696" s="40"/>
      <c r="E696" s="41"/>
      <c r="F696" s="42"/>
      <c r="G696" s="45"/>
      <c r="H696" s="66"/>
      <c r="I696" s="43"/>
      <c r="J696" s="44"/>
    </row>
    <row r="697" spans="2:10" ht="24.75" customHeight="1" x14ac:dyDescent="0.2">
      <c r="B697" s="38"/>
      <c r="C697" s="39"/>
      <c r="D697" s="40"/>
      <c r="E697" s="41"/>
      <c r="F697" s="42"/>
      <c r="G697" s="45"/>
      <c r="H697" s="66"/>
      <c r="I697" s="43"/>
      <c r="J697" s="44"/>
    </row>
    <row r="698" spans="2:10" ht="24.75" customHeight="1" x14ac:dyDescent="0.2">
      <c r="B698" s="38"/>
      <c r="C698" s="39"/>
      <c r="D698" s="40"/>
      <c r="E698" s="41"/>
      <c r="F698" s="42"/>
      <c r="G698" s="45"/>
      <c r="H698" s="66"/>
      <c r="I698" s="43"/>
      <c r="J698" s="44"/>
    </row>
    <row r="699" spans="2:10" ht="24.75" customHeight="1" x14ac:dyDescent="0.2">
      <c r="B699" s="38"/>
      <c r="C699" s="39"/>
      <c r="D699" s="40"/>
      <c r="E699" s="41"/>
      <c r="F699" s="42"/>
      <c r="G699" s="45"/>
      <c r="H699" s="66"/>
      <c r="I699" s="43"/>
      <c r="J699" s="44"/>
    </row>
    <row r="700" spans="2:10" ht="24.75" customHeight="1" x14ac:dyDescent="0.2">
      <c r="B700" s="38"/>
      <c r="C700" s="39"/>
      <c r="D700" s="40"/>
      <c r="E700" s="41"/>
      <c r="F700" s="42"/>
      <c r="G700" s="45"/>
      <c r="H700" s="66"/>
      <c r="I700" s="43"/>
      <c r="J700" s="44"/>
    </row>
    <row r="701" spans="2:10" ht="24.75" customHeight="1" x14ac:dyDescent="0.2">
      <c r="B701" s="38"/>
      <c r="C701" s="39"/>
      <c r="D701" s="40"/>
      <c r="E701" s="41"/>
      <c r="F701" s="42"/>
      <c r="G701" s="45"/>
      <c r="H701" s="66"/>
      <c r="I701" s="43"/>
      <c r="J701" s="44"/>
    </row>
    <row r="702" spans="2:10" ht="24.75" customHeight="1" x14ac:dyDescent="0.2">
      <c r="B702" s="38"/>
      <c r="C702" s="39"/>
      <c r="D702" s="40"/>
      <c r="E702" s="41"/>
      <c r="F702" s="42"/>
      <c r="G702" s="45"/>
      <c r="H702" s="66"/>
      <c r="I702" s="43"/>
      <c r="J702" s="44"/>
    </row>
    <row r="703" spans="2:10" ht="24.75" customHeight="1" x14ac:dyDescent="0.2">
      <c r="B703" s="38"/>
      <c r="C703" s="39"/>
      <c r="D703" s="40"/>
      <c r="E703" s="41"/>
      <c r="F703" s="42"/>
      <c r="G703" s="45"/>
      <c r="H703" s="66"/>
      <c r="I703" s="43"/>
      <c r="J703" s="44"/>
    </row>
    <row r="704" spans="2:10" ht="24.75" customHeight="1" x14ac:dyDescent="0.2">
      <c r="B704" s="38"/>
      <c r="C704" s="39"/>
      <c r="D704" s="40"/>
      <c r="E704" s="41"/>
      <c r="F704" s="42"/>
      <c r="G704" s="45"/>
      <c r="H704" s="66"/>
      <c r="I704" s="43"/>
      <c r="J704" s="44"/>
    </row>
    <row r="705" spans="2:10" ht="24.75" customHeight="1" x14ac:dyDescent="0.2">
      <c r="B705" s="38"/>
      <c r="C705" s="39"/>
      <c r="D705" s="40"/>
      <c r="E705" s="41"/>
      <c r="F705" s="42"/>
      <c r="G705" s="45"/>
      <c r="H705" s="66"/>
      <c r="I705" s="43"/>
      <c r="J705" s="44"/>
    </row>
    <row r="706" spans="2:10" ht="24.75" customHeight="1" x14ac:dyDescent="0.2">
      <c r="B706" s="38"/>
      <c r="C706" s="39"/>
      <c r="D706" s="40"/>
      <c r="E706" s="41"/>
      <c r="F706" s="42"/>
      <c r="G706" s="45"/>
      <c r="H706" s="66"/>
      <c r="I706" s="43"/>
      <c r="J706" s="44"/>
    </row>
    <row r="707" spans="2:10" ht="24.75" customHeight="1" x14ac:dyDescent="0.2">
      <c r="B707" s="38"/>
      <c r="C707" s="39"/>
      <c r="D707" s="40"/>
      <c r="E707" s="41"/>
      <c r="F707" s="42"/>
      <c r="G707" s="45"/>
      <c r="H707" s="66"/>
      <c r="I707" s="43"/>
      <c r="J707" s="44"/>
    </row>
    <row r="708" spans="2:10" ht="24.75" customHeight="1" x14ac:dyDescent="0.2">
      <c r="B708" s="38"/>
      <c r="C708" s="39"/>
      <c r="D708" s="40"/>
      <c r="E708" s="41"/>
      <c r="F708" s="42"/>
      <c r="G708" s="45"/>
      <c r="H708" s="66"/>
      <c r="I708" s="43"/>
      <c r="J708" s="44"/>
    </row>
    <row r="709" spans="2:10" ht="24.75" customHeight="1" x14ac:dyDescent="0.2">
      <c r="B709" s="38"/>
      <c r="C709" s="39"/>
      <c r="D709" s="40"/>
      <c r="E709" s="41"/>
      <c r="F709" s="42"/>
      <c r="G709" s="45"/>
      <c r="H709" s="66"/>
      <c r="I709" s="43"/>
      <c r="J709" s="44"/>
    </row>
    <row r="710" spans="2:10" ht="24.75" customHeight="1" x14ac:dyDescent="0.2">
      <c r="B710" s="38"/>
      <c r="C710" s="39"/>
      <c r="D710" s="40"/>
      <c r="E710" s="41"/>
      <c r="F710" s="42"/>
      <c r="G710" s="45"/>
      <c r="H710" s="66"/>
      <c r="I710" s="43"/>
      <c r="J710" s="44"/>
    </row>
    <row r="711" spans="2:10" ht="24.75" customHeight="1" x14ac:dyDescent="0.2">
      <c r="B711" s="38"/>
      <c r="C711" s="39"/>
      <c r="D711" s="40"/>
      <c r="E711" s="41"/>
      <c r="F711" s="42"/>
      <c r="G711" s="45"/>
      <c r="H711" s="66"/>
      <c r="I711" s="43"/>
      <c r="J711" s="44"/>
    </row>
    <row r="712" spans="2:10" ht="24.75" customHeight="1" x14ac:dyDescent="0.2">
      <c r="B712" s="38"/>
      <c r="C712" s="39"/>
      <c r="D712" s="40"/>
      <c r="E712" s="41"/>
      <c r="F712" s="42"/>
      <c r="G712" s="45"/>
      <c r="H712" s="66"/>
      <c r="I712" s="43"/>
      <c r="J712" s="44"/>
    </row>
    <row r="713" spans="2:10" ht="24.75" customHeight="1" x14ac:dyDescent="0.2">
      <c r="B713" s="38"/>
      <c r="C713" s="39"/>
      <c r="D713" s="40"/>
      <c r="E713" s="41"/>
      <c r="F713" s="42"/>
      <c r="G713" s="45"/>
      <c r="H713" s="66"/>
      <c r="I713" s="43"/>
      <c r="J713" s="44"/>
    </row>
    <row r="714" spans="2:10" ht="24.75" customHeight="1" x14ac:dyDescent="0.2">
      <c r="B714" s="38"/>
      <c r="C714" s="39"/>
      <c r="D714" s="40"/>
      <c r="E714" s="41"/>
      <c r="F714" s="42"/>
      <c r="G714" s="45"/>
      <c r="H714" s="66"/>
      <c r="I714" s="43"/>
      <c r="J714" s="44"/>
    </row>
    <row r="715" spans="2:10" ht="24.75" customHeight="1" x14ac:dyDescent="0.2">
      <c r="B715" s="38"/>
      <c r="C715" s="39"/>
      <c r="D715" s="40"/>
      <c r="E715" s="41"/>
      <c r="F715" s="42"/>
      <c r="G715" s="45"/>
      <c r="H715" s="66"/>
      <c r="I715" s="43"/>
      <c r="J715" s="44"/>
    </row>
    <row r="716" spans="2:10" ht="24.75" customHeight="1" x14ac:dyDescent="0.2">
      <c r="B716" s="38"/>
      <c r="C716" s="39"/>
      <c r="D716" s="40"/>
      <c r="E716" s="41"/>
      <c r="F716" s="42"/>
      <c r="G716" s="45"/>
      <c r="H716" s="66"/>
      <c r="I716" s="43"/>
      <c r="J716" s="44"/>
    </row>
    <row r="717" spans="2:10" ht="24.75" customHeight="1" x14ac:dyDescent="0.2">
      <c r="B717" s="38"/>
      <c r="C717" s="39"/>
      <c r="D717" s="40"/>
      <c r="E717" s="41"/>
      <c r="F717" s="42"/>
      <c r="G717" s="45"/>
      <c r="H717" s="66"/>
      <c r="I717" s="43"/>
      <c r="J717" s="44"/>
    </row>
    <row r="718" spans="2:10" ht="24.75" customHeight="1" x14ac:dyDescent="0.2">
      <c r="B718" s="38"/>
      <c r="C718" s="39"/>
      <c r="D718" s="40"/>
      <c r="E718" s="41"/>
      <c r="F718" s="42"/>
      <c r="G718" s="45"/>
      <c r="H718" s="66"/>
      <c r="I718" s="43"/>
      <c r="J718" s="44"/>
    </row>
    <row r="719" spans="2:10" ht="24.75" customHeight="1" x14ac:dyDescent="0.2">
      <c r="B719" s="38"/>
      <c r="C719" s="39"/>
      <c r="D719" s="40"/>
      <c r="E719" s="41"/>
      <c r="F719" s="42"/>
      <c r="G719" s="45"/>
      <c r="H719" s="66"/>
      <c r="I719" s="43"/>
      <c r="J719" s="44"/>
    </row>
    <row r="720" spans="2:10" ht="24.75" customHeight="1" x14ac:dyDescent="0.2">
      <c r="B720" s="38"/>
      <c r="C720" s="39"/>
      <c r="D720" s="40"/>
      <c r="E720" s="41"/>
      <c r="F720" s="42"/>
      <c r="G720" s="45"/>
      <c r="H720" s="66"/>
      <c r="I720" s="43"/>
      <c r="J720" s="44"/>
    </row>
    <row r="721" spans="2:10" ht="24.75" customHeight="1" x14ac:dyDescent="0.2">
      <c r="B721" s="38"/>
      <c r="C721" s="39"/>
      <c r="D721" s="40"/>
      <c r="E721" s="41"/>
      <c r="F721" s="42"/>
      <c r="G721" s="45"/>
      <c r="H721" s="66"/>
      <c r="I721" s="43"/>
      <c r="J721" s="44"/>
    </row>
    <row r="722" spans="2:10" ht="24.75" customHeight="1" x14ac:dyDescent="0.2">
      <c r="B722" s="38"/>
      <c r="C722" s="39"/>
      <c r="D722" s="40"/>
      <c r="E722" s="41"/>
      <c r="F722" s="42"/>
      <c r="G722" s="45"/>
      <c r="H722" s="66"/>
      <c r="I722" s="43"/>
      <c r="J722" s="44"/>
    </row>
    <row r="723" spans="2:10" ht="24.75" customHeight="1" x14ac:dyDescent="0.2">
      <c r="B723" s="38"/>
      <c r="C723" s="39"/>
      <c r="D723" s="40"/>
      <c r="E723" s="41"/>
      <c r="F723" s="42"/>
      <c r="G723" s="45"/>
      <c r="H723" s="66"/>
      <c r="I723" s="43"/>
      <c r="J723" s="44"/>
    </row>
    <row r="724" spans="2:10" ht="24.75" customHeight="1" x14ac:dyDescent="0.2">
      <c r="B724" s="38"/>
      <c r="C724" s="39"/>
      <c r="D724" s="40"/>
      <c r="E724" s="41"/>
      <c r="F724" s="42"/>
      <c r="G724" s="45"/>
      <c r="H724" s="66"/>
      <c r="I724" s="43"/>
      <c r="J724" s="44"/>
    </row>
    <row r="725" spans="2:10" ht="24.75" customHeight="1" x14ac:dyDescent="0.2">
      <c r="B725" s="38"/>
      <c r="C725" s="39"/>
      <c r="D725" s="40"/>
      <c r="E725" s="41"/>
      <c r="F725" s="42"/>
      <c r="G725" s="45"/>
      <c r="H725" s="66"/>
      <c r="I725" s="43"/>
      <c r="J725" s="44"/>
    </row>
    <row r="726" spans="2:10" ht="24.75" customHeight="1" x14ac:dyDescent="0.2">
      <c r="B726" s="38"/>
      <c r="C726" s="39"/>
      <c r="D726" s="40"/>
      <c r="E726" s="41"/>
      <c r="F726" s="42"/>
      <c r="G726" s="45"/>
      <c r="H726" s="66"/>
      <c r="I726" s="43"/>
      <c r="J726" s="44"/>
    </row>
    <row r="727" spans="2:10" ht="24.75" customHeight="1" x14ac:dyDescent="0.2">
      <c r="B727" s="38"/>
      <c r="C727" s="39"/>
      <c r="D727" s="40"/>
      <c r="E727" s="41"/>
      <c r="F727" s="42"/>
      <c r="G727" s="45"/>
      <c r="H727" s="66"/>
      <c r="I727" s="43"/>
      <c r="J727" s="44"/>
    </row>
    <row r="728" spans="2:10" ht="24.75" customHeight="1" x14ac:dyDescent="0.2">
      <c r="B728" s="38"/>
      <c r="C728" s="39"/>
      <c r="D728" s="40"/>
      <c r="E728" s="41"/>
      <c r="F728" s="42"/>
      <c r="G728" s="45"/>
      <c r="H728" s="66"/>
      <c r="I728" s="43"/>
      <c r="J728" s="44"/>
    </row>
    <row r="729" spans="2:10" ht="24.75" customHeight="1" x14ac:dyDescent="0.2">
      <c r="B729" s="38"/>
      <c r="C729" s="39"/>
      <c r="D729" s="40"/>
      <c r="E729" s="41"/>
      <c r="F729" s="42"/>
      <c r="G729" s="45"/>
      <c r="H729" s="66"/>
      <c r="I729" s="43"/>
      <c r="J729" s="44"/>
    </row>
    <row r="730" spans="2:10" ht="24.75" customHeight="1" x14ac:dyDescent="0.2">
      <c r="B730" s="38"/>
      <c r="C730" s="39"/>
      <c r="D730" s="40"/>
      <c r="E730" s="41"/>
      <c r="F730" s="42"/>
      <c r="G730" s="45"/>
      <c r="H730" s="66"/>
      <c r="I730" s="43"/>
      <c r="J730" s="44"/>
    </row>
    <row r="731" spans="2:10" ht="24.75" customHeight="1" x14ac:dyDescent="0.2">
      <c r="B731" s="38"/>
      <c r="C731" s="39"/>
      <c r="D731" s="40"/>
      <c r="E731" s="41"/>
      <c r="F731" s="42"/>
      <c r="G731" s="45"/>
      <c r="H731" s="66"/>
      <c r="I731" s="43"/>
      <c r="J731" s="44"/>
    </row>
    <row r="732" spans="2:10" ht="24.75" customHeight="1" x14ac:dyDescent="0.2">
      <c r="B732" s="38"/>
      <c r="C732" s="39"/>
      <c r="D732" s="40"/>
      <c r="E732" s="41"/>
      <c r="F732" s="42"/>
      <c r="G732" s="45"/>
      <c r="H732" s="66"/>
      <c r="I732" s="43"/>
      <c r="J732" s="44"/>
    </row>
    <row r="733" spans="2:10" ht="24.75" customHeight="1" x14ac:dyDescent="0.2">
      <c r="B733" s="38"/>
      <c r="C733" s="39"/>
      <c r="D733" s="40"/>
      <c r="E733" s="41"/>
      <c r="F733" s="42"/>
      <c r="G733" s="45"/>
      <c r="H733" s="66"/>
      <c r="I733" s="43"/>
      <c r="J733" s="44"/>
    </row>
    <row r="734" spans="2:10" ht="24.75" customHeight="1" x14ac:dyDescent="0.2">
      <c r="B734" s="38"/>
      <c r="C734" s="39"/>
      <c r="D734" s="40"/>
      <c r="E734" s="41"/>
      <c r="F734" s="42"/>
      <c r="G734" s="45"/>
      <c r="H734" s="66"/>
      <c r="I734" s="43"/>
      <c r="J734" s="44"/>
    </row>
    <row r="735" spans="2:10" ht="24.75" customHeight="1" x14ac:dyDescent="0.2">
      <c r="B735" s="38"/>
      <c r="C735" s="39"/>
      <c r="D735" s="40"/>
      <c r="E735" s="41"/>
      <c r="F735" s="42"/>
      <c r="G735" s="45"/>
      <c r="H735" s="66"/>
      <c r="I735" s="43"/>
      <c r="J735" s="44"/>
    </row>
    <row r="736" spans="2:10" ht="24.75" customHeight="1" x14ac:dyDescent="0.2">
      <c r="B736" s="38"/>
      <c r="C736" s="39"/>
      <c r="D736" s="40"/>
      <c r="E736" s="41"/>
      <c r="F736" s="42"/>
      <c r="G736" s="45"/>
      <c r="H736" s="66"/>
      <c r="I736" s="43"/>
      <c r="J736" s="44"/>
    </row>
    <row r="737" spans="2:10" ht="24.75" customHeight="1" x14ac:dyDescent="0.2">
      <c r="B737" s="38"/>
      <c r="C737" s="39"/>
      <c r="D737" s="40"/>
      <c r="E737" s="41"/>
      <c r="F737" s="42"/>
      <c r="G737" s="45"/>
      <c r="H737" s="66"/>
      <c r="I737" s="43"/>
      <c r="J737" s="44"/>
    </row>
    <row r="738" spans="2:10" ht="24.75" customHeight="1" x14ac:dyDescent="0.2">
      <c r="B738" s="38"/>
      <c r="C738" s="39"/>
      <c r="D738" s="40"/>
      <c r="E738" s="41"/>
      <c r="F738" s="42"/>
      <c r="G738" s="45"/>
      <c r="H738" s="66"/>
      <c r="I738" s="43"/>
      <c r="J738" s="44"/>
    </row>
    <row r="739" spans="2:10" ht="24.75" customHeight="1" x14ac:dyDescent="0.2">
      <c r="B739" s="38"/>
      <c r="C739" s="39"/>
      <c r="D739" s="40"/>
      <c r="E739" s="41"/>
      <c r="F739" s="42"/>
      <c r="G739" s="45"/>
      <c r="H739" s="66"/>
      <c r="I739" s="43"/>
      <c r="J739" s="44"/>
    </row>
    <row r="740" spans="2:10" ht="24.75" customHeight="1" x14ac:dyDescent="0.2">
      <c r="B740" s="38"/>
      <c r="C740" s="39"/>
      <c r="D740" s="40"/>
      <c r="E740" s="41"/>
      <c r="F740" s="42"/>
      <c r="G740" s="45"/>
      <c r="H740" s="66"/>
      <c r="I740" s="43"/>
      <c r="J740" s="44"/>
    </row>
    <row r="741" spans="2:10" ht="24.75" customHeight="1" x14ac:dyDescent="0.2">
      <c r="B741" s="38"/>
      <c r="C741" s="39"/>
      <c r="D741" s="40"/>
      <c r="E741" s="41"/>
      <c r="F741" s="42"/>
      <c r="G741" s="45"/>
      <c r="H741" s="66"/>
      <c r="I741" s="43"/>
      <c r="J741" s="44"/>
    </row>
    <row r="742" spans="2:10" ht="24.75" customHeight="1" x14ac:dyDescent="0.2">
      <c r="B742" s="38"/>
      <c r="C742" s="39"/>
      <c r="D742" s="40"/>
      <c r="E742" s="41"/>
      <c r="F742" s="42"/>
      <c r="G742" s="45"/>
      <c r="H742" s="66"/>
      <c r="I742" s="43"/>
      <c r="J742" s="44"/>
    </row>
    <row r="743" spans="2:10" ht="24.75" customHeight="1" x14ac:dyDescent="0.2">
      <c r="B743" s="38"/>
      <c r="C743" s="39"/>
      <c r="D743" s="40"/>
      <c r="E743" s="41"/>
      <c r="F743" s="42"/>
      <c r="G743" s="45"/>
      <c r="H743" s="66"/>
      <c r="I743" s="43"/>
      <c r="J743" s="44"/>
    </row>
    <row r="744" spans="2:10" ht="24.75" customHeight="1" x14ac:dyDescent="0.2">
      <c r="B744" s="38"/>
      <c r="C744" s="39"/>
      <c r="D744" s="40"/>
      <c r="E744" s="41"/>
      <c r="F744" s="42"/>
      <c r="G744" s="45"/>
      <c r="H744" s="66"/>
      <c r="I744" s="43"/>
      <c r="J744" s="44"/>
    </row>
    <row r="745" spans="2:10" ht="24.75" customHeight="1" x14ac:dyDescent="0.2">
      <c r="B745" s="38"/>
      <c r="C745" s="39"/>
      <c r="D745" s="40"/>
      <c r="E745" s="41"/>
      <c r="F745" s="42"/>
      <c r="G745" s="45"/>
      <c r="H745" s="66"/>
      <c r="I745" s="43"/>
      <c r="J745" s="44"/>
    </row>
    <row r="746" spans="2:10" ht="24.75" customHeight="1" x14ac:dyDescent="0.2">
      <c r="B746" s="38"/>
      <c r="C746" s="39"/>
      <c r="D746" s="40"/>
      <c r="E746" s="41"/>
      <c r="F746" s="42"/>
      <c r="G746" s="45"/>
      <c r="H746" s="66"/>
      <c r="I746" s="43"/>
      <c r="J746" s="44"/>
    </row>
    <row r="747" spans="2:10" ht="24.75" customHeight="1" x14ac:dyDescent="0.2">
      <c r="B747" s="38"/>
      <c r="C747" s="39"/>
      <c r="D747" s="40"/>
      <c r="E747" s="41"/>
      <c r="F747" s="42"/>
      <c r="G747" s="45"/>
      <c r="H747" s="66"/>
      <c r="I747" s="43"/>
      <c r="J747" s="44"/>
    </row>
    <row r="748" spans="2:10" ht="24.75" customHeight="1" x14ac:dyDescent="0.2">
      <c r="B748" s="38"/>
      <c r="C748" s="39"/>
      <c r="D748" s="40"/>
      <c r="E748" s="41"/>
      <c r="F748" s="42"/>
      <c r="G748" s="45"/>
      <c r="H748" s="66"/>
      <c r="I748" s="43"/>
      <c r="J748" s="44"/>
    </row>
    <row r="749" spans="2:10" ht="24.75" customHeight="1" x14ac:dyDescent="0.2">
      <c r="B749" s="38"/>
      <c r="C749" s="39"/>
      <c r="D749" s="40"/>
      <c r="E749" s="41"/>
      <c r="F749" s="42"/>
      <c r="G749" s="45"/>
      <c r="H749" s="66"/>
      <c r="I749" s="43"/>
      <c r="J749" s="44"/>
    </row>
    <row r="750" spans="2:10" ht="24.75" customHeight="1" x14ac:dyDescent="0.2">
      <c r="B750" s="38"/>
      <c r="C750" s="39"/>
      <c r="D750" s="40"/>
      <c r="E750" s="41"/>
      <c r="F750" s="42"/>
      <c r="G750" s="45"/>
      <c r="H750" s="66"/>
      <c r="I750" s="43"/>
      <c r="J750" s="44"/>
    </row>
    <row r="751" spans="2:10" ht="24.75" customHeight="1" x14ac:dyDescent="0.2">
      <c r="B751" s="38"/>
      <c r="C751" s="39"/>
      <c r="D751" s="40"/>
      <c r="E751" s="41"/>
      <c r="F751" s="42"/>
      <c r="G751" s="45"/>
      <c r="H751" s="66"/>
      <c r="I751" s="43"/>
      <c r="J751" s="44"/>
    </row>
    <row r="752" spans="2:10" ht="24.75" customHeight="1" x14ac:dyDescent="0.2">
      <c r="B752" s="38"/>
      <c r="C752" s="39"/>
      <c r="D752" s="40"/>
      <c r="E752" s="41"/>
      <c r="F752" s="42"/>
      <c r="G752" s="45"/>
      <c r="H752" s="66"/>
      <c r="I752" s="43"/>
      <c r="J752" s="44"/>
    </row>
    <row r="753" spans="2:10" ht="24.75" customHeight="1" x14ac:dyDescent="0.2">
      <c r="B753" s="38"/>
      <c r="C753" s="39"/>
      <c r="D753" s="40"/>
      <c r="E753" s="41"/>
      <c r="F753" s="42"/>
      <c r="G753" s="45"/>
      <c r="H753" s="66"/>
      <c r="I753" s="43"/>
      <c r="J753" s="44"/>
    </row>
    <row r="754" spans="2:10" ht="24.75" customHeight="1" x14ac:dyDescent="0.2">
      <c r="B754" s="38"/>
      <c r="C754" s="39"/>
      <c r="D754" s="40"/>
      <c r="E754" s="41"/>
      <c r="F754" s="42"/>
      <c r="G754" s="45"/>
      <c r="H754" s="66"/>
      <c r="I754" s="43"/>
      <c r="J754" s="44"/>
    </row>
    <row r="755" spans="2:10" ht="24.75" customHeight="1" x14ac:dyDescent="0.2">
      <c r="B755" s="38"/>
      <c r="C755" s="39"/>
      <c r="D755" s="40"/>
      <c r="E755" s="41"/>
      <c r="F755" s="42"/>
      <c r="G755" s="45"/>
      <c r="H755" s="66"/>
      <c r="I755" s="43"/>
      <c r="J755" s="44"/>
    </row>
    <row r="756" spans="2:10" ht="24.75" customHeight="1" x14ac:dyDescent="0.2">
      <c r="B756" s="38"/>
      <c r="C756" s="39"/>
      <c r="D756" s="40"/>
      <c r="E756" s="41"/>
      <c r="F756" s="42"/>
      <c r="G756" s="45"/>
      <c r="H756" s="66"/>
      <c r="I756" s="43"/>
      <c r="J756" s="44"/>
    </row>
    <row r="757" spans="2:10" ht="24.75" customHeight="1" x14ac:dyDescent="0.2">
      <c r="B757" s="38"/>
      <c r="C757" s="39"/>
      <c r="D757" s="40"/>
      <c r="E757" s="41"/>
      <c r="F757" s="42"/>
      <c r="G757" s="45"/>
      <c r="H757" s="66"/>
      <c r="I757" s="43"/>
      <c r="J757" s="44"/>
    </row>
    <row r="758" spans="2:10" ht="24.75" customHeight="1" x14ac:dyDescent="0.2">
      <c r="B758" s="38"/>
      <c r="C758" s="39"/>
      <c r="D758" s="40"/>
      <c r="E758" s="41"/>
      <c r="F758" s="42"/>
      <c r="G758" s="45"/>
      <c r="H758" s="66"/>
      <c r="I758" s="43"/>
      <c r="J758" s="44"/>
    </row>
    <row r="759" spans="2:10" ht="24.75" customHeight="1" x14ac:dyDescent="0.2">
      <c r="B759" s="38"/>
      <c r="C759" s="39"/>
      <c r="D759" s="40"/>
      <c r="E759" s="41"/>
      <c r="F759" s="42"/>
      <c r="G759" s="45"/>
      <c r="H759" s="66"/>
      <c r="I759" s="43"/>
      <c r="J759" s="44"/>
    </row>
    <row r="760" spans="2:10" ht="24.75" customHeight="1" x14ac:dyDescent="0.2">
      <c r="B760" s="38"/>
      <c r="C760" s="39"/>
      <c r="D760" s="40"/>
      <c r="E760" s="41"/>
      <c r="F760" s="42"/>
      <c r="G760" s="45"/>
      <c r="H760" s="66"/>
      <c r="I760" s="43"/>
      <c r="J760" s="44"/>
    </row>
    <row r="761" spans="2:10" ht="24.75" customHeight="1" x14ac:dyDescent="0.2">
      <c r="B761" s="38"/>
      <c r="C761" s="39"/>
      <c r="D761" s="40"/>
      <c r="E761" s="41"/>
      <c r="F761" s="42"/>
      <c r="G761" s="45"/>
      <c r="H761" s="66"/>
      <c r="I761" s="43"/>
      <c r="J761" s="44"/>
    </row>
    <row r="762" spans="2:10" ht="24.75" customHeight="1" x14ac:dyDescent="0.2">
      <c r="B762" s="38"/>
      <c r="C762" s="39"/>
      <c r="D762" s="40"/>
      <c r="E762" s="41"/>
      <c r="F762" s="42"/>
      <c r="G762" s="45"/>
      <c r="H762" s="66"/>
      <c r="I762" s="43"/>
      <c r="J762" s="44"/>
    </row>
    <row r="763" spans="2:10" ht="24.75" customHeight="1" x14ac:dyDescent="0.2">
      <c r="B763" s="38"/>
      <c r="C763" s="39"/>
      <c r="D763" s="40"/>
      <c r="E763" s="41"/>
      <c r="F763" s="42"/>
      <c r="G763" s="45"/>
      <c r="H763" s="66"/>
      <c r="I763" s="43"/>
      <c r="J763" s="44"/>
    </row>
    <row r="764" spans="2:10" ht="24.75" customHeight="1" x14ac:dyDescent="0.2">
      <c r="B764" s="38"/>
      <c r="C764" s="39"/>
      <c r="D764" s="40"/>
      <c r="E764" s="41"/>
      <c r="F764" s="42"/>
      <c r="G764" s="45"/>
      <c r="H764" s="66"/>
      <c r="I764" s="43"/>
      <c r="J764" s="44"/>
    </row>
    <row r="765" spans="2:10" ht="24.75" customHeight="1" x14ac:dyDescent="0.2">
      <c r="B765" s="38"/>
      <c r="C765" s="39"/>
      <c r="D765" s="40"/>
      <c r="E765" s="41"/>
      <c r="F765" s="42"/>
      <c r="G765" s="45"/>
      <c r="H765" s="66"/>
      <c r="I765" s="43"/>
      <c r="J765" s="44"/>
    </row>
    <row r="766" spans="2:10" ht="24.75" customHeight="1" x14ac:dyDescent="0.2">
      <c r="B766" s="38"/>
      <c r="C766" s="39"/>
      <c r="D766" s="40"/>
      <c r="E766" s="41"/>
      <c r="F766" s="42"/>
      <c r="G766" s="45"/>
      <c r="H766" s="66"/>
      <c r="I766" s="43"/>
      <c r="J766" s="44"/>
    </row>
    <row r="767" spans="2:10" ht="24.75" customHeight="1" x14ac:dyDescent="0.2">
      <c r="B767" s="38"/>
      <c r="C767" s="39"/>
      <c r="D767" s="40"/>
      <c r="E767" s="41"/>
      <c r="F767" s="42"/>
      <c r="G767" s="45"/>
      <c r="H767" s="66"/>
      <c r="I767" s="43"/>
      <c r="J767" s="44"/>
    </row>
    <row r="768" spans="2:10" ht="24.75" customHeight="1" x14ac:dyDescent="0.2">
      <c r="B768" s="38"/>
      <c r="C768" s="39"/>
      <c r="D768" s="40"/>
      <c r="E768" s="41"/>
      <c r="F768" s="42"/>
      <c r="G768" s="45"/>
      <c r="H768" s="66"/>
      <c r="I768" s="43"/>
      <c r="J768" s="44"/>
    </row>
    <row r="769" spans="2:10" ht="24.75" customHeight="1" x14ac:dyDescent="0.2">
      <c r="B769" s="38"/>
      <c r="C769" s="39"/>
      <c r="D769" s="40"/>
      <c r="E769" s="41"/>
      <c r="F769" s="42"/>
      <c r="G769" s="45"/>
      <c r="H769" s="66"/>
      <c r="I769" s="43"/>
      <c r="J769" s="44"/>
    </row>
    <row r="770" spans="2:10" ht="24.75" customHeight="1" x14ac:dyDescent="0.2">
      <c r="B770" s="38"/>
      <c r="C770" s="39"/>
      <c r="D770" s="40"/>
      <c r="E770" s="41"/>
      <c r="F770" s="42"/>
      <c r="G770" s="45"/>
      <c r="H770" s="66"/>
      <c r="I770" s="43"/>
      <c r="J770" s="44"/>
    </row>
    <row r="771" spans="2:10" ht="24.75" customHeight="1" x14ac:dyDescent="0.2">
      <c r="B771" s="38"/>
      <c r="C771" s="39"/>
      <c r="D771" s="40"/>
      <c r="E771" s="41"/>
      <c r="F771" s="42"/>
      <c r="G771" s="45"/>
      <c r="H771" s="66"/>
      <c r="I771" s="43"/>
      <c r="J771" s="44"/>
    </row>
    <row r="772" spans="2:10" ht="24.75" customHeight="1" x14ac:dyDescent="0.2">
      <c r="B772" s="38"/>
      <c r="C772" s="39"/>
      <c r="D772" s="40"/>
      <c r="E772" s="41"/>
      <c r="F772" s="42"/>
      <c r="G772" s="45"/>
      <c r="H772" s="66"/>
      <c r="I772" s="43"/>
      <c r="J772" s="44"/>
    </row>
    <row r="773" spans="2:10" ht="24.75" customHeight="1" x14ac:dyDescent="0.2">
      <c r="B773" s="38"/>
      <c r="C773" s="39"/>
      <c r="D773" s="40"/>
      <c r="E773" s="41"/>
      <c r="F773" s="42"/>
      <c r="G773" s="45"/>
      <c r="H773" s="66"/>
      <c r="I773" s="43"/>
      <c r="J773" s="44"/>
    </row>
    <row r="774" spans="2:10" ht="24.75" customHeight="1" x14ac:dyDescent="0.2">
      <c r="B774" s="38"/>
      <c r="C774" s="39"/>
      <c r="D774" s="40"/>
      <c r="E774" s="41"/>
      <c r="F774" s="42"/>
      <c r="G774" s="45"/>
      <c r="H774" s="66"/>
      <c r="I774" s="43"/>
      <c r="J774" s="44"/>
    </row>
    <row r="775" spans="2:10" ht="24.75" customHeight="1" x14ac:dyDescent="0.2">
      <c r="B775" s="38"/>
      <c r="C775" s="39"/>
      <c r="D775" s="40"/>
      <c r="E775" s="41"/>
      <c r="F775" s="42"/>
      <c r="G775" s="45"/>
      <c r="H775" s="66"/>
      <c r="I775" s="43"/>
      <c r="J775" s="44"/>
    </row>
    <row r="776" spans="2:10" ht="24.75" customHeight="1" x14ac:dyDescent="0.2">
      <c r="B776" s="38"/>
      <c r="C776" s="39"/>
      <c r="D776" s="40"/>
      <c r="E776" s="41"/>
      <c r="F776" s="42"/>
      <c r="G776" s="45"/>
      <c r="H776" s="66"/>
      <c r="I776" s="43"/>
      <c r="J776" s="44"/>
    </row>
    <row r="777" spans="2:10" ht="24.75" customHeight="1" x14ac:dyDescent="0.2">
      <c r="B777" s="38"/>
      <c r="C777" s="39"/>
      <c r="D777" s="40"/>
      <c r="E777" s="41"/>
      <c r="F777" s="42"/>
      <c r="G777" s="45"/>
      <c r="H777" s="66"/>
      <c r="I777" s="43"/>
      <c r="J777" s="44"/>
    </row>
    <row r="778" spans="2:10" ht="24.75" customHeight="1" x14ac:dyDescent="0.2">
      <c r="B778" s="38"/>
      <c r="C778" s="39"/>
      <c r="D778" s="40"/>
      <c r="E778" s="41"/>
      <c r="F778" s="42"/>
      <c r="G778" s="45"/>
      <c r="H778" s="66"/>
      <c r="I778" s="43"/>
      <c r="J778" s="44"/>
    </row>
    <row r="779" spans="2:10" ht="24.75" customHeight="1" x14ac:dyDescent="0.2">
      <c r="B779" s="38"/>
      <c r="C779" s="39"/>
      <c r="D779" s="40"/>
      <c r="E779" s="41"/>
      <c r="F779" s="42"/>
      <c r="G779" s="45"/>
      <c r="H779" s="66"/>
      <c r="I779" s="43"/>
      <c r="J779" s="44"/>
    </row>
    <row r="780" spans="2:10" ht="24.75" customHeight="1" x14ac:dyDescent="0.2">
      <c r="B780" s="38"/>
      <c r="C780" s="39"/>
      <c r="D780" s="40"/>
      <c r="E780" s="41"/>
      <c r="F780" s="42"/>
      <c r="G780" s="45"/>
      <c r="H780" s="66"/>
      <c r="I780" s="43"/>
      <c r="J780" s="44"/>
    </row>
    <row r="781" spans="2:10" ht="24.75" customHeight="1" x14ac:dyDescent="0.2">
      <c r="B781" s="38"/>
      <c r="C781" s="39"/>
      <c r="D781" s="40"/>
      <c r="E781" s="41"/>
      <c r="F781" s="42"/>
      <c r="G781" s="45"/>
      <c r="H781" s="66"/>
      <c r="I781" s="43"/>
      <c r="J781" s="44"/>
    </row>
    <row r="782" spans="2:10" ht="24.75" customHeight="1" x14ac:dyDescent="0.2">
      <c r="B782" s="38"/>
      <c r="C782" s="39"/>
      <c r="D782" s="40"/>
      <c r="E782" s="41"/>
      <c r="F782" s="42"/>
      <c r="G782" s="45"/>
      <c r="H782" s="66"/>
      <c r="I782" s="43"/>
      <c r="J782" s="44"/>
    </row>
    <row r="783" spans="2:10" ht="24.75" customHeight="1" x14ac:dyDescent="0.2">
      <c r="B783" s="38"/>
      <c r="C783" s="39"/>
      <c r="D783" s="40"/>
      <c r="E783" s="41"/>
      <c r="F783" s="42"/>
      <c r="G783" s="45"/>
      <c r="H783" s="66"/>
      <c r="I783" s="43"/>
      <c r="J783" s="44"/>
    </row>
    <row r="784" spans="2:10" ht="24.75" customHeight="1" x14ac:dyDescent="0.2">
      <c r="B784" s="38"/>
      <c r="C784" s="39"/>
      <c r="D784" s="40"/>
      <c r="E784" s="41"/>
      <c r="F784" s="42"/>
      <c r="G784" s="45"/>
      <c r="H784" s="66"/>
      <c r="I784" s="43"/>
      <c r="J784" s="44"/>
    </row>
    <row r="785" spans="2:10" ht="24.75" customHeight="1" x14ac:dyDescent="0.2">
      <c r="B785" s="38"/>
      <c r="C785" s="39"/>
      <c r="D785" s="40"/>
      <c r="E785" s="41"/>
      <c r="F785" s="42"/>
      <c r="G785" s="45"/>
      <c r="H785" s="66"/>
      <c r="I785" s="43"/>
      <c r="J785" s="44"/>
    </row>
    <row r="786" spans="2:10" ht="24.75" customHeight="1" x14ac:dyDescent="0.2">
      <c r="B786" s="38"/>
      <c r="C786" s="39"/>
      <c r="D786" s="40"/>
      <c r="E786" s="41"/>
      <c r="F786" s="42"/>
      <c r="G786" s="45"/>
      <c r="H786" s="66"/>
      <c r="I786" s="43"/>
      <c r="J786" s="44"/>
    </row>
    <row r="787" spans="2:10" ht="24.75" customHeight="1" x14ac:dyDescent="0.2">
      <c r="B787" s="38"/>
      <c r="C787" s="39"/>
      <c r="D787" s="40"/>
      <c r="E787" s="41"/>
      <c r="F787" s="42"/>
      <c r="G787" s="45"/>
      <c r="H787" s="66"/>
      <c r="I787" s="43"/>
      <c r="J787" s="44"/>
    </row>
    <row r="788" spans="2:10" ht="24.75" customHeight="1" x14ac:dyDescent="0.2">
      <c r="B788" s="38"/>
      <c r="C788" s="39"/>
      <c r="D788" s="40"/>
      <c r="E788" s="41"/>
      <c r="F788" s="42"/>
      <c r="G788" s="45"/>
      <c r="H788" s="66"/>
      <c r="I788" s="43"/>
      <c r="J788" s="44"/>
    </row>
    <row r="789" spans="2:10" ht="24.75" customHeight="1" x14ac:dyDescent="0.2">
      <c r="B789" s="38"/>
      <c r="C789" s="39"/>
      <c r="D789" s="40"/>
      <c r="E789" s="41"/>
      <c r="F789" s="42"/>
      <c r="G789" s="45"/>
      <c r="H789" s="66"/>
      <c r="I789" s="43"/>
      <c r="J789" s="44"/>
    </row>
    <row r="790" spans="2:10" ht="24.75" customHeight="1" x14ac:dyDescent="0.2">
      <c r="B790" s="38"/>
      <c r="C790" s="39"/>
      <c r="D790" s="40"/>
      <c r="E790" s="41"/>
      <c r="F790" s="42"/>
      <c r="G790" s="45"/>
      <c r="H790" s="66"/>
      <c r="I790" s="43"/>
      <c r="J790" s="44"/>
    </row>
    <row r="791" spans="2:10" ht="24.75" customHeight="1" x14ac:dyDescent="0.2">
      <c r="B791" s="38"/>
      <c r="C791" s="39"/>
      <c r="D791" s="40"/>
      <c r="E791" s="41"/>
      <c r="F791" s="42"/>
      <c r="G791" s="45"/>
      <c r="H791" s="66"/>
      <c r="I791" s="43"/>
      <c r="J791" s="44"/>
    </row>
    <row r="792" spans="2:10" ht="24.75" customHeight="1" x14ac:dyDescent="0.2">
      <c r="B792" s="38"/>
      <c r="C792" s="39"/>
      <c r="D792" s="40"/>
      <c r="E792" s="41"/>
      <c r="F792" s="42"/>
      <c r="G792" s="45"/>
      <c r="H792" s="66"/>
      <c r="I792" s="43"/>
      <c r="J792" s="44"/>
    </row>
    <row r="793" spans="2:10" ht="24.75" customHeight="1" x14ac:dyDescent="0.2">
      <c r="B793" s="38"/>
      <c r="C793" s="39"/>
      <c r="D793" s="40"/>
      <c r="E793" s="41"/>
      <c r="F793" s="42"/>
      <c r="G793" s="45"/>
      <c r="H793" s="66"/>
      <c r="I793" s="43"/>
      <c r="J793" s="44"/>
    </row>
    <row r="794" spans="2:10" ht="24.75" customHeight="1" x14ac:dyDescent="0.2">
      <c r="B794" s="38"/>
      <c r="C794" s="39"/>
      <c r="D794" s="40"/>
      <c r="E794" s="41"/>
      <c r="F794" s="42"/>
      <c r="G794" s="45"/>
      <c r="H794" s="66"/>
      <c r="I794" s="43"/>
      <c r="J794" s="44"/>
    </row>
    <row r="795" spans="2:10" ht="24.75" customHeight="1" x14ac:dyDescent="0.2">
      <c r="B795" s="38"/>
      <c r="C795" s="39"/>
      <c r="D795" s="40"/>
      <c r="E795" s="41"/>
      <c r="F795" s="42"/>
      <c r="G795" s="45"/>
      <c r="H795" s="66"/>
      <c r="I795" s="43"/>
      <c r="J795" s="44"/>
    </row>
    <row r="796" spans="2:10" ht="24.75" customHeight="1" x14ac:dyDescent="0.2">
      <c r="B796" s="38"/>
      <c r="C796" s="39"/>
      <c r="D796" s="40"/>
      <c r="E796" s="41"/>
      <c r="F796" s="42"/>
      <c r="G796" s="45"/>
      <c r="H796" s="66"/>
      <c r="I796" s="43"/>
      <c r="J796" s="44"/>
    </row>
    <row r="797" spans="2:10" ht="24.75" customHeight="1" x14ac:dyDescent="0.2">
      <c r="B797" s="38"/>
      <c r="C797" s="39"/>
      <c r="D797" s="40"/>
      <c r="E797" s="41"/>
      <c r="F797" s="42"/>
      <c r="G797" s="45"/>
      <c r="H797" s="66"/>
      <c r="I797" s="43"/>
      <c r="J797" s="44"/>
    </row>
    <row r="798" spans="2:10" ht="24.75" customHeight="1" x14ac:dyDescent="0.2">
      <c r="B798" s="38"/>
      <c r="C798" s="39"/>
      <c r="D798" s="40"/>
      <c r="E798" s="41"/>
      <c r="F798" s="42"/>
      <c r="G798" s="45"/>
      <c r="H798" s="66"/>
      <c r="I798" s="43"/>
      <c r="J798" s="44"/>
    </row>
    <row r="799" spans="2:10" ht="24.75" customHeight="1" x14ac:dyDescent="0.2">
      <c r="B799" s="38"/>
      <c r="C799" s="39"/>
      <c r="D799" s="40"/>
      <c r="E799" s="41"/>
      <c r="F799" s="42"/>
      <c r="G799" s="45"/>
      <c r="H799" s="66"/>
      <c r="I799" s="43"/>
      <c r="J799" s="44"/>
    </row>
    <row r="800" spans="2:10" ht="24.75" customHeight="1" x14ac:dyDescent="0.2">
      <c r="B800" s="38"/>
      <c r="C800" s="39"/>
      <c r="D800" s="40"/>
      <c r="E800" s="41"/>
      <c r="F800" s="42"/>
      <c r="G800" s="45"/>
      <c r="H800" s="66"/>
      <c r="I800" s="43"/>
      <c r="J800" s="44"/>
    </row>
    <row r="801" spans="2:10" ht="24.75" customHeight="1" x14ac:dyDescent="0.2">
      <c r="B801" s="38"/>
      <c r="C801" s="39"/>
      <c r="D801" s="40"/>
      <c r="E801" s="41"/>
      <c r="F801" s="42"/>
      <c r="G801" s="45"/>
      <c r="H801" s="66"/>
      <c r="I801" s="43"/>
      <c r="J801" s="44"/>
    </row>
    <row r="802" spans="2:10" ht="24.75" customHeight="1" x14ac:dyDescent="0.2">
      <c r="B802" s="38"/>
      <c r="C802" s="39"/>
      <c r="D802" s="40"/>
      <c r="E802" s="41"/>
      <c r="F802" s="42"/>
      <c r="G802" s="45"/>
      <c r="H802" s="66"/>
      <c r="I802" s="43"/>
      <c r="J802" s="44"/>
    </row>
    <row r="803" spans="2:10" ht="24.75" customHeight="1" x14ac:dyDescent="0.2">
      <c r="B803" s="38"/>
      <c r="C803" s="39"/>
      <c r="D803" s="40"/>
      <c r="E803" s="41"/>
      <c r="F803" s="42"/>
      <c r="G803" s="45"/>
      <c r="H803" s="66"/>
      <c r="I803" s="43"/>
      <c r="J803" s="44"/>
    </row>
    <row r="804" spans="2:10" ht="24.75" customHeight="1" x14ac:dyDescent="0.2">
      <c r="B804" s="38"/>
      <c r="C804" s="39"/>
      <c r="D804" s="40"/>
      <c r="E804" s="41"/>
      <c r="F804" s="42"/>
      <c r="G804" s="45"/>
      <c r="H804" s="66"/>
      <c r="I804" s="43"/>
      <c r="J804" s="44"/>
    </row>
    <row r="805" spans="2:10" ht="24.75" customHeight="1" x14ac:dyDescent="0.2">
      <c r="B805" s="38"/>
      <c r="C805" s="39"/>
      <c r="D805" s="40"/>
      <c r="E805" s="41"/>
      <c r="F805" s="42"/>
      <c r="G805" s="45"/>
      <c r="H805" s="66"/>
      <c r="I805" s="43"/>
      <c r="J805" s="44"/>
    </row>
    <row r="806" spans="2:10" ht="24.75" customHeight="1" thickBot="1" x14ac:dyDescent="0.25">
      <c r="B806" s="46"/>
      <c r="C806" s="47"/>
      <c r="D806" s="48"/>
      <c r="E806" s="49"/>
      <c r="F806" s="50"/>
      <c r="G806" s="51"/>
      <c r="H806" s="67"/>
      <c r="I806" s="52"/>
      <c r="J806" s="53"/>
    </row>
  </sheetData>
  <sheetProtection selectLockedCells="1" selectUnlockedCells="1"/>
  <autoFilter ref="B5:J236" xr:uid="{DAD8E4F3-E435-44A4-ADCC-51CDE9A9B4D1}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2020-04-24T18:06:41Z</dcterms:modified>
</cp:coreProperties>
</file>